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defaultThemeVersion="166925"/>
  <mc:AlternateContent xmlns:mc="http://schemas.openxmlformats.org/markup-compatibility/2006">
    <mc:Choice Requires="x15">
      <x15ac:absPath xmlns:x15ac="http://schemas.microsoft.com/office/spreadsheetml/2010/11/ac" url="C:\Users\ofeleni\Downloads\"/>
    </mc:Choice>
  </mc:AlternateContent>
  <xr:revisionPtr revIDLastSave="0" documentId="8_{BDBD127E-5FE4-40AE-858A-F5D97E5147F5}" xr6:coauthVersionLast="47" xr6:coauthVersionMax="47" xr10:uidLastSave="{00000000-0000-0000-0000-000000000000}"/>
  <bookViews>
    <workbookView xWindow="-108" yWindow="-108" windowWidth="23256" windowHeight="12456" activeTab="1" xr2:uid="{00000000-000D-0000-FFFF-FFFF00000000}"/>
  </bookViews>
  <sheets>
    <sheet name="BILL OF QUANTITIES" sheetId="4" r:id="rId1"/>
    <sheet name="SUMMARY" sheetId="2" r:id="rId2"/>
  </sheets>
  <externalReferences>
    <externalReference r:id="rId3"/>
  </externalReferenc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 i="4" l="1" a="1"/>
  <c r="G2" i="4"/>
  <c r="F33" i="2"/>
  <c r="G1" i="4"/>
</calcChain>
</file>

<file path=xl/sharedStrings.xml><?xml version="1.0" encoding="utf-8"?>
<sst xmlns="http://schemas.openxmlformats.org/spreadsheetml/2006/main" count="185" uniqueCount="143">
  <si>
    <t>TOTAL</t>
  </si>
  <si>
    <t>A</t>
  </si>
  <si>
    <t>B</t>
  </si>
  <si>
    <t>C</t>
  </si>
  <si>
    <t>D</t>
  </si>
  <si>
    <t>E</t>
  </si>
  <si>
    <t>PROJECT LEADER:  SOUTH AFRICAN HERITAGE RESOURCES AGENCY</t>
  </si>
  <si>
    <t>ITEM</t>
  </si>
  <si>
    <t>SUMMARY</t>
  </si>
  <si>
    <t>AMOUNT</t>
  </si>
  <si>
    <t>SUB TOTAL</t>
  </si>
  <si>
    <t>VAT 15%</t>
  </si>
  <si>
    <t>FINAL OFFER</t>
  </si>
  <si>
    <t>VALUATION 1</t>
  </si>
  <si>
    <t>F</t>
  </si>
  <si>
    <t>CONTINGENCY @ 10%</t>
  </si>
  <si>
    <t>DESCRIPTION</t>
  </si>
  <si>
    <t>QTY</t>
  </si>
  <si>
    <t>RATE</t>
  </si>
  <si>
    <t>H</t>
  </si>
  <si>
    <t xml:space="preserve">Removal of the statue mounted on the plinth. </t>
  </si>
  <si>
    <t>DESIGN AND INSTALLATION OF NEW STATUE</t>
  </si>
  <si>
    <t xml:space="preserve">FENCING  </t>
  </si>
  <si>
    <t xml:space="preserve">REFURBISHMENT OF THE OCTAGONAL SHAPED STEPS </t>
  </si>
  <si>
    <t xml:space="preserve">DESIGN AND INSTALLATION OF A NEW STATUE </t>
  </si>
  <si>
    <t>G</t>
  </si>
  <si>
    <t>REFURBISHMENT OF THE PLINTH</t>
  </si>
  <si>
    <t xml:space="preserve">REMOVAL, SUPPLY AND INSTALLATION OF A NEW STATUE, REFURBISHMENT AND UPGRADE OF THE DUNCAN VILLAGE MASSACRE MEMORIAL IN DUNCAN VILLAGE, EASTERN CAPE PROVINCE. </t>
  </si>
  <si>
    <t xml:space="preserve">PROJECT DETAILS:  REMOVAL, SUPPLY AND INSTALLATION OF A NEW STATUE, REFURBISHMENT AND UPGRADE OF THE DUNCAN VILLAGE MASSACRE MEMORIAL IN DUNCAN VILLAGE, EASTERN CAPE PROVINCE. </t>
  </si>
  <si>
    <t xml:space="preserve">DURATION OF PROJECT: 16 WEEKS </t>
  </si>
  <si>
    <t>PRELIMINARIES</t>
  </si>
  <si>
    <t>SECTION</t>
  </si>
  <si>
    <t>NO.</t>
  </si>
  <si>
    <t xml:space="preserve">The service provider is to take into account all costs for the execution of the project including </t>
  </si>
  <si>
    <t>and not limited to the list below and shall provide to the Client a breakdown of costs when</t>
  </si>
  <si>
    <t>requested.</t>
  </si>
  <si>
    <t>UoM</t>
  </si>
  <si>
    <t>Item</t>
  </si>
  <si>
    <t>SITE ESTABLISHMENT</t>
  </si>
  <si>
    <t>CONTRACT INSTRUCTIONS</t>
  </si>
  <si>
    <t>Contract Instructions issued on site must be recorded in writing by the  Employer and which</t>
  </si>
  <si>
    <t xml:space="preserve"> copies is to be maintained on site by the contractor.</t>
  </si>
  <si>
    <t>LABOUR RECORD</t>
  </si>
  <si>
    <t>At the end of each week the contractor shall provide to the Employer with a written record,</t>
  </si>
  <si>
    <t xml:space="preserve"> in schedule form, reflecting the number and description of tradesmen and labourers</t>
  </si>
  <si>
    <t>employed by him and all subcontractors on the works each day.The register must identify</t>
  </si>
  <si>
    <t>local labour employed to the project. Certified copies of ID`s and proof of address will be</t>
  </si>
  <si>
    <t>requested.  The template is for local labour employment is attached with the tender document.</t>
  </si>
  <si>
    <t>PLANT RECORD</t>
  </si>
  <si>
    <t>At the end of each week the contractor shall provide to the Employer with a written record, in</t>
  </si>
  <si>
    <t>schedule form, reflecting the number, type, and capacity of all plant, excluding hand tools,</t>
  </si>
  <si>
    <t>currently used on the work.</t>
  </si>
  <si>
    <t>WORKMANSHIP AND MATERIALS</t>
  </si>
  <si>
    <t>PRICING OF RATES SCHEDULE</t>
  </si>
  <si>
    <t>The contractor is to allow opposite each item for all costs in connection therewith. All prices to include, unless otherwise stated, for all materials, fabrication, conveyance and delivery, unloading, storing, unpacking, hoisting, labour, setting, fitting and fixing in position, cutting and waste (except where to be measured in accordance with the standard system of measurement), patterns, models and templates, plant, temporary works, returning of packaging, duties, taxes (other than Value Added Tax), imposts, establishment charges, overheads, profit and all other obligations arising out of this agreement. Value Added Tax (VAT) is to be separately stated on the summary page of these bills of quantities</t>
  </si>
  <si>
    <t>Items left unpriced will be deemed to be covered in prices against other items throughout these bills of quantities and no claim for any extras arising out of the contractor's omission to price any item will be entertained</t>
  </si>
  <si>
    <t>Prices for all construction equipment, temporary works, services and other items shall include for the supply, maintenance, operating cost and subsequent removal and making good as necessary</t>
  </si>
  <si>
    <t>Disturbance</t>
  </si>
  <si>
    <t>Disturbance All work is to be carried out in such a manner as to cause no unacceptable or unreasonable dust, noise, vibrations, nuisance, inconvenience, annoyance and the like to the public, others, other properties and traffic in so far as they exceed the permissible limitations set by government legislation or by the local authority. Any delays, stoppages and the like arising from or in order to comply with the above will not constitute grounds for an adjustment to the construction period or contract value whatsoever</t>
  </si>
  <si>
    <t>Environmental Disturbance</t>
  </si>
  <si>
    <t>Controlling all forms of pollution  The contractor shall be responsible for and take all precautions in controlling by whatever means necessary all forms of pollution emanating from the site during the construction period due inter alia to noise, artificial light, wind-blown sand, dust, deposits of mud, etc</t>
  </si>
  <si>
    <t>The contractor is to ensure that all roads which border the site and are used by the contractor during the execution of the works are kept clean and free of any dirt or debris caused by the execution of the works</t>
  </si>
  <si>
    <t>SPECIFIC PRELIMINARIES</t>
  </si>
  <si>
    <t>Warranties for materials and workmanship  Where warranties for materials and/or workmanship are called for, the contractor shall obtain a written warranty, addressed to the employer, from the entity supplying the materials and/or executing the work and shall deliver same to the principal agent on final completion of the contract</t>
  </si>
  <si>
    <t>The warranty shall state that workmanship, materials and installation are warranted for a specific period from the date of practical completion and that any defects that may arise during the specified period shall be made good at the expense of the entity supplying the materials and/or doing the work, upon written notice to do so</t>
  </si>
  <si>
    <t>The warranty will not be enforced if the work is damaged by defects in the execution of the works, in which case the responsibility for replacement shall rest entirely with the contractor</t>
  </si>
  <si>
    <t>Overloading  The contractor shall take all necessary steps to ensure that no damage occurs due to overloading of any portion of the works or temporary works eg scaffolding, etc. The contractor shall submit details of his proposed loading, storage, plant erection, etc to the principal agent for approval prior to proceeding with such loading, storing or erecting and shall comply with and pay for the principal agent's requirements in connection with the provision of temporary support work, etc. Any damage caused to the works by overloading shall be made good by the contractor at his sole expense</t>
  </si>
  <si>
    <t>The contractor shall obtain written guarantees where called for, adressed to the Employer,</t>
  </si>
  <si>
    <t>from the firms supplying the materials or doing the work and deliver such guarantee</t>
  </si>
  <si>
    <t>to the Employer</t>
  </si>
  <si>
    <t>Guarantees</t>
  </si>
  <si>
    <t>Notice before covering up</t>
  </si>
  <si>
    <t>The contractor shall give notice to the Employer of his intention to cover up any work or materials with</t>
  </si>
  <si>
    <t>earth or other material in order that the Employer may inspect same before they are so covered.</t>
  </si>
  <si>
    <t>Copyright</t>
  </si>
  <si>
    <t>The ownership of the copyright in and to all and any drawings, specifications, models and documents</t>
  </si>
  <si>
    <t xml:space="preserve"> delivered to the contractor and/or produced by  or on behalf of the contractor  in connection </t>
  </si>
  <si>
    <t>with the works; and the artistic character and/or artistic design of the works shall  remain vested</t>
  </si>
  <si>
    <t xml:space="preserve"> in and/or is hereby design of the works assigned to the Employer by the  contractor.</t>
  </si>
  <si>
    <t>CONFIDENTIALITY</t>
  </si>
  <si>
    <t xml:space="preserve">The contractor shall treat all drawing, specifications, models, designs and documents of any </t>
  </si>
  <si>
    <t>nature confidential; will not directly or indirectly disclose or divulge delivered to the contractor</t>
  </si>
  <si>
    <t xml:space="preserve"> or produced on behalf of the contractor in connection of the works as being  to any person </t>
  </si>
  <si>
    <t>(except in sofar it may be necessary in conncetion with the project) any information contained</t>
  </si>
  <si>
    <t xml:space="preserve"> in the contract documents without the previous written consent of the Employer; not copy</t>
  </si>
  <si>
    <t xml:space="preserve"> and/or photograph repeat either wholly or in part any of the contract documents referred to</t>
  </si>
  <si>
    <t xml:space="preserve">above (except insofar it may be necessary in connection with the project); return to the </t>
  </si>
  <si>
    <t xml:space="preserve">Employer all contract documents issued herewith upon submission of the tender and, upon </t>
  </si>
  <si>
    <t>completion of the works deliver to the Employer all contract documents of any nature pertaining</t>
  </si>
  <si>
    <t>to the project.</t>
  </si>
  <si>
    <t>OCCUPATIONAL HEALTH AND SAFETY SPECIFICATIONS</t>
  </si>
  <si>
    <t>Occupation health and safety sepcifications</t>
  </si>
  <si>
    <t xml:space="preserve">Contractors are to allow for all further costs which they deem they are likely to incur in </t>
  </si>
  <si>
    <t>complying with the Occupational Health and Safety Act 1993 and Construction Regulations</t>
  </si>
  <si>
    <t>2003 as prepared by the Department of Labour. Contractors are referred to the Health and</t>
  </si>
  <si>
    <t>Safety specifications.</t>
  </si>
  <si>
    <t>TOTAL CARRIED TO SUMMARY</t>
  </si>
  <si>
    <t xml:space="preserve">REMOVAL OF EXISTING STATUE </t>
  </si>
  <si>
    <t>The Terms of Reference must be referred to for the submission of rates.</t>
  </si>
  <si>
    <t xml:space="preserve">Including suitable transportation of the statue for storage at East London Museum  </t>
  </si>
  <si>
    <t>Commission a new statue as per specifications</t>
  </si>
  <si>
    <t>No.</t>
  </si>
  <si>
    <t>Mounting of new statue on restored plinth, including stability testing and verification by professional structual engineer.  The report and certification must be submitted to SAHRA.</t>
  </si>
  <si>
    <t>Produce a 3D model of the statue and the memorial for approval by SAHRA</t>
  </si>
  <si>
    <t>Produce a miniature wax model of the statue and the entire memorial, inlcuding fencing</t>
  </si>
  <si>
    <t>Produce a life size wax model for final approval by SAHRA</t>
  </si>
  <si>
    <t xml:space="preserve">Produce the bronze statue, including suitable transportation to the site </t>
  </si>
  <si>
    <t>Patination process of approved statue</t>
  </si>
  <si>
    <r>
      <t>m</t>
    </r>
    <r>
      <rPr>
        <sz val="11"/>
        <rFont val="Aptos Narrow"/>
        <family val="2"/>
      </rPr>
      <t>²</t>
    </r>
  </si>
  <si>
    <t>Carefully remove granite cladding around the plinth, and make good.</t>
  </si>
  <si>
    <t>Ceramic, porcelain, marble and granite tiles are to be fixed and grouted with suitable adhesives and grouts as recommended by the manufacturer of the tiles</t>
  </si>
  <si>
    <t>The General Preambles for Trades 2017 published by the Association of South African Quantity Surveyors shall be deemed to be incorporated in these bills of quantities and no claims arising from brevity of description of items fully described in the said General Preambles will be entertained</t>
  </si>
  <si>
    <r>
      <t>m</t>
    </r>
    <r>
      <rPr>
        <sz val="10.5"/>
        <rFont val="Aptos Narrow"/>
        <family val="2"/>
      </rPr>
      <t>²</t>
    </r>
  </si>
  <si>
    <t>Supply and fit black polished Rustenburg granite plaques measuring 750mm x650mm and 30mm in thickness, as specified by the client.</t>
  </si>
  <si>
    <t xml:space="preserve">Engraving of the site interpretative plaque in two official languages bearing the logos of SAHRA and the Department of Sport, Arts and Culture (DSAC). The text to be supplied by SAHRA </t>
  </si>
  <si>
    <t>m</t>
  </si>
  <si>
    <t>Step 1: 4250mmx520mmx30mm thick</t>
  </si>
  <si>
    <t xml:space="preserve"> Step 3: 3440mmx520mmx30mm thick</t>
  </si>
  <si>
    <t>Taking off of all damaged granite from the three tiered steps around the memorial and make good</t>
  </si>
  <si>
    <t>FENCE INSTALLATION</t>
  </si>
  <si>
    <t>Clear view galvanised and PVC coated security fencing, including site clearance and preparation of ground</t>
  </si>
  <si>
    <t>Pedestrian single leaf access gate 0.80 x 2.0m high of "Betaview" or equally approved panel, including hot dip galvanised frame, posts, barrel bolt, etc, as per specifications of client</t>
  </si>
  <si>
    <t>Vehicular sliding gate 3.00 x 2.40m high of "Betaview" or equally approved panels, including hot dip galvanised frame, posts, track embedded in and including 300 x 300mm concrete footing, etc, complete as per specifications of the client</t>
  </si>
  <si>
    <t>EXTERNAL WORKS</t>
  </si>
  <si>
    <t>Paving</t>
  </si>
  <si>
    <t>Taking out of existing paving, clean and set aside for reuse.</t>
  </si>
  <si>
    <t xml:space="preserve">GARDEN BENCHES </t>
  </si>
  <si>
    <t xml:space="preserve">Supply and installation of precast concrete garden benches with a backrest, as per specification provided by te Client. </t>
  </si>
  <si>
    <t xml:space="preserve">Supply and install polished royal granite cladding around the plinth, 1430mm x 1400mm </t>
  </si>
  <si>
    <t xml:space="preserve">Remove all damaged granite edges of the platform on which the plinth rests, and make good. Supply and fit with new royal granite  </t>
  </si>
  <si>
    <t xml:space="preserve">Remove and refit granite cladding on the second and third tier of the plinth to close up gap. </t>
  </si>
  <si>
    <t>Prov Sum</t>
  </si>
  <si>
    <t xml:space="preserve">Include profit and attendance </t>
  </si>
  <si>
    <t>%</t>
  </si>
  <si>
    <t xml:space="preserve">Supply and fit of missing granite trimmings with same royal granite to bottom of plinth, as specified by the client, approx 150mm x 1500mm x 40mm thick </t>
  </si>
  <si>
    <t xml:space="preserve">Supply and Installation of polished granite for the steps to match existing approx 30mm thick: </t>
  </si>
  <si>
    <t>Step 2:  3850mmx520mmx30mm thick</t>
  </si>
  <si>
    <t>Mesh fencing with 76 x 12mm apertures, 2.4m high above ground level fixed to steel posts, polyamide caps, including sawtooth top guards, concrete bases, complete, as per specifications from client</t>
  </si>
  <si>
    <t>Laying of new paving to include preparation of ground surfaces for new paving, including bidim cloth, complete.</t>
  </si>
  <si>
    <t xml:space="preserve">REMOVAL OF EXISING STATUE </t>
  </si>
  <si>
    <t>REFURBISHMENT OF PLINTH</t>
  </si>
  <si>
    <t xml:space="preserve">GARDEN  BENCHES </t>
  </si>
  <si>
    <t>RFB SAHRA 02/2025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</si>
</sst>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0.00_-;\-* #,##0.00_-;_-* &quot;-&quot;??_-;_-@_-"/>
    <numFmt numFmtId="164" formatCode="&quot;R&quot;#,##0.00"/>
    <numFmt numFmtId="165" formatCode="0.000"/>
    <numFmt numFmtId="166" formatCode="_-[$R-1C09]* #,##0.00_-;\-[$R-1C09]* #,##0.00_-;_-[$R-1C09]* &quot;-&quot;??_-;_-@_-"/>
    <numFmt numFmtId="167" formatCode="_ &quot;R&quot;\ * #,##0.00_ ;_ &quot;R&quot;\ * \-#,##0.00_ ;_ &quot;R&quot;\ * &quot;-&quot;??_ ;_ @_ "/>
  </numFmts>
  <fonts count="30">
    <font>
      <sz val="11"/>
      <color rgb="FF000000"/>
      <name val="Liberation Sans"/>
    </font>
    <font>
      <sz val="11"/>
      <color rgb="FF000000"/>
      <name val="Liberation Sans"/>
    </font>
    <font>
      <b/>
      <sz val="10"/>
      <color rgb="FF000000"/>
      <name val="Liberation Sans"/>
    </font>
    <font>
      <sz val="10"/>
      <color rgb="FFFFFFFF"/>
      <name val="Liberation Sans"/>
    </font>
    <font>
      <sz val="10"/>
      <color rgb="FFCC0000"/>
      <name val="Liberation Sans"/>
    </font>
    <font>
      <b/>
      <sz val="10"/>
      <color rgb="FFFFFFFF"/>
      <name val="Liberation Sans"/>
    </font>
    <font>
      <sz val="11"/>
      <color rgb="FF000000"/>
      <name val="Calibri"/>
      <family val="2"/>
    </font>
    <font>
      <i/>
      <sz val="10"/>
      <color rgb="FF808080"/>
      <name val="Liberation Sans"/>
    </font>
    <font>
      <sz val="10"/>
      <color rgb="FF006600"/>
      <name val="Liberation Sans"/>
    </font>
    <font>
      <b/>
      <sz val="24"/>
      <color rgb="FF000000"/>
      <name val="Liberation Sans"/>
    </font>
    <font>
      <sz val="18"/>
      <color rgb="FF000000"/>
      <name val="Liberation Sans"/>
    </font>
    <font>
      <sz val="12"/>
      <color rgb="FF000000"/>
      <name val="Liberation Sans"/>
    </font>
    <font>
      <u/>
      <sz val="10"/>
      <color rgb="FF0000EE"/>
      <name val="Liberation Sans"/>
    </font>
    <font>
      <sz val="10"/>
      <color rgb="FF996600"/>
      <name val="Liberation Sans"/>
    </font>
    <font>
      <sz val="10"/>
      <color rgb="FF333333"/>
      <name val="Liberation Sans"/>
    </font>
    <font>
      <b/>
      <sz val="11"/>
      <color rgb="FF000000"/>
      <name val="Arial Narrow"/>
      <family val="2"/>
    </font>
    <font>
      <sz val="11"/>
      <color rgb="FF000000"/>
      <name val="Arial Narrow"/>
      <family val="2"/>
    </font>
    <font>
      <b/>
      <sz val="12"/>
      <color rgb="FF000000"/>
      <name val="Arial Narrow"/>
      <family val="2"/>
    </font>
    <font>
      <b/>
      <u/>
      <sz val="12"/>
      <color rgb="FF000000"/>
      <name val="Arial Narrow"/>
      <family val="2"/>
    </font>
    <font>
      <b/>
      <sz val="11"/>
      <color rgb="FF000000"/>
      <name val="Aptos"/>
      <family val="2"/>
    </font>
    <font>
      <sz val="11"/>
      <color rgb="FF000000"/>
      <name val="Aptos"/>
      <family val="2"/>
    </font>
    <font>
      <b/>
      <sz val="10.5"/>
      <name val="Arial"/>
      <family val="2"/>
    </font>
    <font>
      <sz val="10.5"/>
      <name val="Arial"/>
      <family val="2"/>
    </font>
    <font>
      <sz val="10"/>
      <name val="Arial"/>
      <family val="2"/>
    </font>
    <font>
      <b/>
      <sz val="10"/>
      <name val="Arial"/>
      <family val="2"/>
    </font>
    <font>
      <b/>
      <sz val="11"/>
      <name val="Arial"/>
      <family val="2"/>
    </font>
    <font>
      <sz val="11"/>
      <name val="Arial"/>
      <family val="2"/>
    </font>
    <font>
      <sz val="11"/>
      <color rgb="FF000000"/>
      <name val="Arial"/>
      <family val="2"/>
    </font>
    <font>
      <sz val="11"/>
      <name val="Aptos Narrow"/>
      <family val="2"/>
    </font>
    <font>
      <sz val="10.5"/>
      <name val="Aptos Narrow"/>
      <family val="2"/>
    </font>
  </fonts>
  <fills count="11">
    <fill>
      <patternFill patternType="none"/>
    </fill>
    <fill>
      <patternFill patternType="gray125"/>
    </fill>
    <fill>
      <patternFill patternType="solid">
        <fgColor rgb="FF000000"/>
        <bgColor rgb="FF000000"/>
      </patternFill>
    </fill>
    <fill>
      <patternFill patternType="solid">
        <fgColor rgb="FF808080"/>
        <bgColor rgb="FF808080"/>
      </patternFill>
    </fill>
    <fill>
      <patternFill patternType="solid">
        <fgColor rgb="FFDDDDDD"/>
        <bgColor rgb="FFDDDDDD"/>
      </patternFill>
    </fill>
    <fill>
      <patternFill patternType="solid">
        <fgColor rgb="FFFFCCCC"/>
        <bgColor rgb="FFFFCCCC"/>
      </patternFill>
    </fill>
    <fill>
      <patternFill patternType="solid">
        <fgColor rgb="FFCC0000"/>
        <bgColor rgb="FFCC0000"/>
      </patternFill>
    </fill>
    <fill>
      <patternFill patternType="solid">
        <fgColor rgb="FFCCFFCC"/>
        <bgColor rgb="FFCCFFCC"/>
      </patternFill>
    </fill>
    <fill>
      <patternFill patternType="solid">
        <fgColor rgb="FFFFFFCC"/>
        <bgColor rgb="FFFFFFCC"/>
      </patternFill>
    </fill>
    <fill>
      <patternFill patternType="solid">
        <fgColor theme="0" tint="-0.14999847407452621"/>
        <bgColor indexed="64"/>
      </patternFill>
    </fill>
    <fill>
      <patternFill patternType="solid">
        <fgColor rgb="FFFFFF00"/>
        <bgColor indexed="64"/>
      </patternFill>
    </fill>
  </fills>
  <borders count="31">
    <border>
      <left/>
      <right/>
      <top/>
      <bottom/>
      <diagonal/>
    </border>
    <border>
      <left style="thin">
        <color rgb="FF808080"/>
      </left>
      <right style="thin">
        <color rgb="FF808080"/>
      </right>
      <top style="thin">
        <color rgb="FF808080"/>
      </top>
      <bottom style="thin">
        <color rgb="FF808080"/>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diagonal/>
    </border>
    <border>
      <left/>
      <right style="thin">
        <color indexed="64"/>
      </right>
      <top/>
      <bottom style="thin">
        <color indexed="64"/>
      </bottom>
      <diagonal/>
    </border>
    <border>
      <left/>
      <right style="thin">
        <color indexed="64"/>
      </right>
      <top/>
      <bottom/>
      <diagonal/>
    </border>
    <border>
      <left/>
      <right style="thin">
        <color indexed="64"/>
      </right>
      <top/>
      <bottom style="double">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style="thin">
        <color indexed="64"/>
      </top>
      <bottom/>
      <diagonal/>
    </border>
    <border>
      <left style="medium">
        <color indexed="64"/>
      </left>
      <right style="thin">
        <color indexed="64"/>
      </right>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style="thin">
        <color indexed="64"/>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diagonal/>
    </border>
    <border>
      <left/>
      <right style="thin">
        <color indexed="64"/>
      </right>
      <top style="thin">
        <color indexed="64"/>
      </top>
      <bottom style="thin">
        <color indexed="64"/>
      </bottom>
      <diagonal/>
    </border>
    <border>
      <left style="thin">
        <color indexed="64"/>
      </left>
      <right style="thin">
        <color indexed="64"/>
      </right>
      <top style="hair">
        <color indexed="64"/>
      </top>
      <bottom style="hair">
        <color indexed="64"/>
      </bottom>
      <diagonal/>
    </border>
  </borders>
  <cellStyleXfs count="22">
    <xf numFmtId="0" fontId="0" fillId="0" borderId="0"/>
    <xf numFmtId="0" fontId="10" fillId="0" borderId="0" applyNumberFormat="0" applyBorder="0" applyProtection="0"/>
    <xf numFmtId="0" fontId="11" fillId="0" borderId="0" applyNumberFormat="0" applyBorder="0" applyProtection="0"/>
    <xf numFmtId="0" fontId="8" fillId="7" borderId="0" applyNumberFormat="0" applyBorder="0" applyProtection="0"/>
    <xf numFmtId="0" fontId="4" fillId="5" borderId="0" applyNumberFormat="0" applyBorder="0" applyProtection="0"/>
    <xf numFmtId="0" fontId="13" fillId="8" borderId="0" applyNumberFormat="0" applyBorder="0" applyProtection="0"/>
    <xf numFmtId="0" fontId="14" fillId="8" borderId="1" applyNumberFormat="0" applyProtection="0"/>
    <xf numFmtId="0" fontId="2" fillId="0" borderId="0" applyNumberFormat="0" applyBorder="0" applyProtection="0"/>
    <xf numFmtId="0" fontId="3" fillId="2" borderId="0" applyNumberFormat="0" applyBorder="0" applyProtection="0"/>
    <xf numFmtId="0" fontId="3" fillId="3" borderId="0" applyNumberFormat="0" applyBorder="0" applyProtection="0"/>
    <xf numFmtId="0" fontId="2" fillId="4" borderId="0" applyNumberFormat="0" applyBorder="0" applyProtection="0"/>
    <xf numFmtId="0" fontId="5" fillId="6" borderId="0" applyNumberFormat="0" applyBorder="0" applyProtection="0"/>
    <xf numFmtId="9" fontId="6" fillId="0" borderId="0" applyBorder="0" applyProtection="0"/>
    <xf numFmtId="0" fontId="7" fillId="0" borderId="0" applyNumberFormat="0" applyBorder="0" applyProtection="0"/>
    <xf numFmtId="0" fontId="9" fillId="0" borderId="0" applyNumberFormat="0" applyBorder="0" applyProtection="0"/>
    <xf numFmtId="0" fontId="12" fillId="0" borderId="0" applyNumberFormat="0" applyBorder="0" applyProtection="0"/>
    <xf numFmtId="0" fontId="1" fillId="0" borderId="0" applyNumberFormat="0" applyFont="0" applyBorder="0" applyProtection="0"/>
    <xf numFmtId="0" fontId="1" fillId="0" borderId="0" applyNumberFormat="0" applyFont="0" applyBorder="0" applyProtection="0"/>
    <xf numFmtId="0" fontId="4" fillId="0" borderId="0" applyNumberFormat="0" applyBorder="0" applyProtection="0"/>
    <xf numFmtId="43" fontId="1" fillId="0" borderId="0" applyFont="0" applyFill="0" applyBorder="0" applyAlignment="0" applyProtection="0"/>
    <xf numFmtId="0" fontId="23" fillId="0" borderId="0"/>
    <xf numFmtId="0" fontId="23" fillId="0" borderId="0"/>
  </cellStyleXfs>
  <cellXfs count="177">
    <xf numFmtId="0" fontId="0" fillId="0" borderId="0" xfId="0"/>
    <xf numFmtId="0" fontId="16" fillId="0" borderId="0" xfId="0" applyFont="1"/>
    <xf numFmtId="164" fontId="16" fillId="0" borderId="0" xfId="0" applyNumberFormat="1" applyFont="1"/>
    <xf numFmtId="164" fontId="15" fillId="10" borderId="3" xfId="0" applyNumberFormat="1" applyFont="1" applyFill="1" applyBorder="1"/>
    <xf numFmtId="164" fontId="15" fillId="10" borderId="4" xfId="0" applyNumberFormat="1" applyFont="1" applyFill="1" applyBorder="1"/>
    <xf numFmtId="164" fontId="16" fillId="9" borderId="5" xfId="0" applyNumberFormat="1" applyFont="1" applyFill="1" applyBorder="1"/>
    <xf numFmtId="164" fontId="15" fillId="9" borderId="5" xfId="0" applyNumberFormat="1" applyFont="1" applyFill="1" applyBorder="1"/>
    <xf numFmtId="164" fontId="15" fillId="9" borderId="4" xfId="0" applyNumberFormat="1" applyFont="1" applyFill="1" applyBorder="1"/>
    <xf numFmtId="164" fontId="15" fillId="10" borderId="6" xfId="0" applyNumberFormat="1" applyFont="1" applyFill="1" applyBorder="1"/>
    <xf numFmtId="0" fontId="0" fillId="0" borderId="7" xfId="0" applyBorder="1"/>
    <xf numFmtId="0" fontId="16" fillId="0" borderId="8" xfId="0" applyFont="1" applyBorder="1"/>
    <xf numFmtId="164" fontId="16" fillId="0" borderId="8" xfId="0" applyNumberFormat="1" applyFont="1" applyBorder="1"/>
    <xf numFmtId="0" fontId="0" fillId="0" borderId="9" xfId="0" applyBorder="1"/>
    <xf numFmtId="0" fontId="0" fillId="0" borderId="10" xfId="0" applyBorder="1"/>
    <xf numFmtId="0" fontId="20" fillId="0" borderId="0" xfId="0" applyFont="1"/>
    <xf numFmtId="0" fontId="20" fillId="0" borderId="11" xfId="0" applyFont="1" applyBorder="1"/>
    <xf numFmtId="0" fontId="20" fillId="0" borderId="0" xfId="0" applyFont="1" applyAlignment="1">
      <alignment horizontal="center"/>
    </xf>
    <xf numFmtId="0" fontId="19" fillId="0" borderId="0" xfId="0" applyFont="1" applyAlignment="1">
      <alignment horizontal="center"/>
    </xf>
    <xf numFmtId="0" fontId="19" fillId="0" borderId="0" xfId="0" applyFont="1"/>
    <xf numFmtId="0" fontId="15" fillId="0" borderId="0" xfId="0" applyFont="1"/>
    <xf numFmtId="0" fontId="0" fillId="0" borderId="11" xfId="0" applyBorder="1"/>
    <xf numFmtId="0" fontId="0" fillId="0" borderId="12" xfId="0" applyBorder="1"/>
    <xf numFmtId="0" fontId="20" fillId="0" borderId="8" xfId="0" applyFont="1" applyBorder="1"/>
    <xf numFmtId="0" fontId="20" fillId="0" borderId="9" xfId="0" applyFont="1" applyBorder="1"/>
    <xf numFmtId="0" fontId="0" fillId="0" borderId="13" xfId="0" applyBorder="1"/>
    <xf numFmtId="0" fontId="19" fillId="0" borderId="14" xfId="0" applyFont="1" applyBorder="1" applyAlignment="1">
      <alignment horizontal="center"/>
    </xf>
    <xf numFmtId="0" fontId="20" fillId="0" borderId="12" xfId="0" applyFont="1" applyBorder="1"/>
    <xf numFmtId="164" fontId="20" fillId="0" borderId="15" xfId="0" applyNumberFormat="1" applyFont="1" applyBorder="1"/>
    <xf numFmtId="164" fontId="19" fillId="0" borderId="16" xfId="0" applyNumberFormat="1" applyFont="1" applyBorder="1" applyAlignment="1">
      <alignment horizontal="center"/>
    </xf>
    <xf numFmtId="164" fontId="20" fillId="0" borderId="17" xfId="0" applyNumberFormat="1" applyFont="1" applyBorder="1"/>
    <xf numFmtId="164" fontId="16" fillId="0" borderId="17" xfId="0" applyNumberFormat="1" applyFont="1" applyBorder="1"/>
    <xf numFmtId="0" fontId="0" fillId="9" borderId="18" xfId="0" applyFill="1" applyBorder="1"/>
    <xf numFmtId="0" fontId="16" fillId="9" borderId="19" xfId="0" applyFont="1" applyFill="1" applyBorder="1"/>
    <xf numFmtId="0" fontId="17" fillId="9" borderId="19" xfId="0" applyFont="1" applyFill="1" applyBorder="1"/>
    <xf numFmtId="164" fontId="18" fillId="9" borderId="2" xfId="0" applyNumberFormat="1" applyFont="1" applyFill="1" applyBorder="1"/>
    <xf numFmtId="164" fontId="20" fillId="0" borderId="2" xfId="0" applyNumberFormat="1" applyFont="1" applyBorder="1"/>
    <xf numFmtId="165" fontId="22" fillId="0" borderId="20" xfId="0" applyNumberFormat="1" applyFont="1" applyBorder="1" applyAlignment="1">
      <alignment horizontal="center" vertical="center"/>
    </xf>
    <xf numFmtId="1" fontId="22" fillId="0" borderId="20" xfId="0" applyNumberFormat="1" applyFont="1" applyBorder="1" applyAlignment="1">
      <alignment horizontal="center" vertical="center"/>
    </xf>
    <xf numFmtId="166" fontId="21" fillId="0" borderId="20" xfId="0" applyNumberFormat="1" applyFont="1" applyBorder="1" applyAlignment="1" applyProtection="1">
      <alignment horizontal="center" vertical="center"/>
      <protection locked="0"/>
    </xf>
    <xf numFmtId="43" fontId="21" fillId="0" borderId="3" xfId="19" applyFont="1" applyBorder="1" applyAlignment="1" applyProtection="1">
      <alignment horizontal="right" vertical="center"/>
      <protection locked="0"/>
    </xf>
    <xf numFmtId="165" fontId="21" fillId="0" borderId="5" xfId="0" applyNumberFormat="1" applyFont="1" applyBorder="1" applyAlignment="1" applyProtection="1">
      <alignment horizontal="right" vertical="center"/>
      <protection locked="0"/>
    </xf>
    <xf numFmtId="1" fontId="22" fillId="0" borderId="0" xfId="0" applyNumberFormat="1" applyFont="1"/>
    <xf numFmtId="1" fontId="22" fillId="0" borderId="0" xfId="0" applyNumberFormat="1" applyFont="1" applyAlignment="1">
      <alignment horizontal="justify"/>
    </xf>
    <xf numFmtId="165" fontId="22" fillId="0" borderId="0" xfId="0" applyNumberFormat="1" applyFont="1" applyAlignment="1">
      <alignment horizontal="center" vertical="center"/>
    </xf>
    <xf numFmtId="1" fontId="22" fillId="0" borderId="0" xfId="0" applyNumberFormat="1" applyFont="1" applyAlignment="1">
      <alignment horizontal="center" vertical="center"/>
    </xf>
    <xf numFmtId="166" fontId="21" fillId="0" borderId="0" xfId="0" applyNumberFormat="1" applyFont="1" applyAlignment="1" applyProtection="1">
      <alignment horizontal="center" vertical="center"/>
      <protection locked="0"/>
    </xf>
    <xf numFmtId="165" fontId="21" fillId="0" borderId="5" xfId="0" applyNumberFormat="1" applyFont="1" applyBorder="1" applyAlignment="1" applyProtection="1">
      <alignment horizontal="center" vertical="center"/>
      <protection locked="0"/>
    </xf>
    <xf numFmtId="166" fontId="22" fillId="0" borderId="0" xfId="0" applyNumberFormat="1" applyFont="1" applyAlignment="1" applyProtection="1">
      <alignment horizontal="center" vertical="center"/>
      <protection locked="0"/>
    </xf>
    <xf numFmtId="1" fontId="22" fillId="0" borderId="0" xfId="0" applyNumberFormat="1" applyFont="1" applyAlignment="1">
      <alignment horizontal="left"/>
    </xf>
    <xf numFmtId="1" fontId="22" fillId="0" borderId="0" xfId="0" applyNumberFormat="1" applyFont="1" applyAlignment="1" applyProtection="1">
      <alignment horizontal="center" vertical="center"/>
      <protection locked="0"/>
    </xf>
    <xf numFmtId="0" fontId="19" fillId="0" borderId="0" xfId="0" quotePrefix="1" applyFont="1"/>
    <xf numFmtId="1" fontId="21" fillId="0" borderId="20" xfId="0" applyNumberFormat="1" applyFont="1" applyBorder="1" applyAlignment="1">
      <alignment horizontal="justify"/>
    </xf>
    <xf numFmtId="1" fontId="24" fillId="0" borderId="0" xfId="0" applyNumberFormat="1" applyFont="1" applyAlignment="1">
      <alignment horizontal="justify"/>
    </xf>
    <xf numFmtId="0" fontId="19" fillId="0" borderId="0" xfId="0" applyFont="1" applyAlignment="1">
      <alignment horizontal="left" vertical="center" wrapText="1"/>
    </xf>
    <xf numFmtId="0" fontId="19" fillId="0" borderId="11" xfId="0" applyFont="1" applyBorder="1" applyAlignment="1">
      <alignment horizontal="left" vertical="center" wrapText="1"/>
    </xf>
    <xf numFmtId="1" fontId="22" fillId="0" borderId="26" xfId="0" applyNumberFormat="1" applyFont="1" applyBorder="1"/>
    <xf numFmtId="1" fontId="25" fillId="0" borderId="8" xfId="0" applyNumberFormat="1" applyFont="1" applyBorder="1"/>
    <xf numFmtId="1" fontId="25" fillId="0" borderId="23" xfId="0" applyNumberFormat="1" applyFont="1" applyBorder="1" applyAlignment="1">
      <alignment horizontal="center"/>
    </xf>
    <xf numFmtId="165" fontId="25" fillId="0" borderId="7" xfId="0" applyNumberFormat="1" applyFont="1" applyBorder="1" applyAlignment="1">
      <alignment horizontal="center" vertical="center"/>
    </xf>
    <xf numFmtId="1" fontId="25" fillId="0" borderId="15" xfId="0" applyNumberFormat="1" applyFont="1" applyBorder="1" applyAlignment="1">
      <alignment horizontal="center" vertical="center"/>
    </xf>
    <xf numFmtId="166" fontId="25" fillId="0" borderId="15" xfId="0" applyNumberFormat="1" applyFont="1" applyBorder="1" applyAlignment="1" applyProtection="1">
      <alignment horizontal="center" vertical="center"/>
      <protection locked="0"/>
    </xf>
    <xf numFmtId="1" fontId="25" fillId="0" borderId="15" xfId="0" applyNumberFormat="1" applyFont="1" applyBorder="1" applyAlignment="1" applyProtection="1">
      <alignment horizontal="center" vertical="center"/>
      <protection locked="0"/>
    </xf>
    <xf numFmtId="1" fontId="25" fillId="0" borderId="14" xfId="0" applyNumberFormat="1" applyFont="1" applyBorder="1"/>
    <xf numFmtId="1" fontId="25" fillId="0" borderId="24" xfId="0" applyNumberFormat="1" applyFont="1" applyBorder="1" applyAlignment="1">
      <alignment horizontal="center"/>
    </xf>
    <xf numFmtId="165" fontId="25" fillId="0" borderId="13" xfId="0" applyNumberFormat="1" applyFont="1" applyBorder="1" applyAlignment="1">
      <alignment horizontal="center" vertical="center"/>
    </xf>
    <xf numFmtId="1" fontId="25" fillId="0" borderId="16" xfId="0" applyNumberFormat="1" applyFont="1" applyBorder="1" applyAlignment="1">
      <alignment horizontal="center" vertical="center"/>
    </xf>
    <xf numFmtId="166" fontId="25" fillId="0" borderId="16" xfId="0" applyNumberFormat="1" applyFont="1" applyBorder="1" applyAlignment="1" applyProtection="1">
      <alignment horizontal="center" vertical="center"/>
      <protection locked="0"/>
    </xf>
    <xf numFmtId="1" fontId="25" fillId="0" borderId="16" xfId="0" applyNumberFormat="1" applyFont="1" applyBorder="1" applyAlignment="1" applyProtection="1">
      <alignment horizontal="center" vertical="center"/>
      <protection locked="0"/>
    </xf>
    <xf numFmtId="1" fontId="26" fillId="0" borderId="28" xfId="0" applyNumberFormat="1" applyFont="1" applyBorder="1" applyAlignment="1">
      <alignment horizontal="left"/>
    </xf>
    <xf numFmtId="1" fontId="26" fillId="0" borderId="28" xfId="0" applyNumberFormat="1" applyFont="1" applyBorder="1"/>
    <xf numFmtId="1" fontId="26" fillId="0" borderId="28" xfId="0" applyNumberFormat="1" applyFont="1" applyBorder="1" applyAlignment="1">
      <alignment horizontal="justify"/>
    </xf>
    <xf numFmtId="165" fontId="26" fillId="0" borderId="28" xfId="0" applyNumberFormat="1" applyFont="1" applyBorder="1" applyAlignment="1">
      <alignment horizontal="center" vertical="center"/>
    </xf>
    <xf numFmtId="1" fontId="26" fillId="0" borderId="28" xfId="0" applyNumberFormat="1" applyFont="1" applyBorder="1" applyAlignment="1">
      <alignment horizontal="center" vertical="center"/>
    </xf>
    <xf numFmtId="166" fontId="26" fillId="0" borderId="0" xfId="0" applyNumberFormat="1" applyFont="1" applyAlignment="1" applyProtection="1">
      <alignment horizontal="center" vertical="center"/>
      <protection locked="0"/>
    </xf>
    <xf numFmtId="1" fontId="26" fillId="0" borderId="17" xfId="0" applyNumberFormat="1" applyFont="1" applyBorder="1" applyAlignment="1" applyProtection="1">
      <alignment horizontal="center" vertical="center"/>
      <protection locked="0"/>
    </xf>
    <xf numFmtId="1" fontId="26" fillId="0" borderId="5" xfId="0" applyNumberFormat="1" applyFont="1" applyBorder="1" applyAlignment="1">
      <alignment horizontal="left"/>
    </xf>
    <xf numFmtId="1" fontId="26" fillId="0" borderId="26" xfId="0" applyNumberFormat="1" applyFont="1" applyBorder="1"/>
    <xf numFmtId="1" fontId="25" fillId="0" borderId="26" xfId="0" applyNumberFormat="1" applyFont="1" applyBorder="1" applyAlignment="1">
      <alignment horizontal="left"/>
    </xf>
    <xf numFmtId="1" fontId="25" fillId="0" borderId="26" xfId="0" applyNumberFormat="1" applyFont="1" applyBorder="1" applyAlignment="1">
      <alignment horizontal="center"/>
    </xf>
    <xf numFmtId="166" fontId="25" fillId="0" borderId="26" xfId="0" applyNumberFormat="1" applyFont="1" applyBorder="1" applyAlignment="1" applyProtection="1">
      <alignment horizontal="center" vertical="center"/>
      <protection locked="0"/>
    </xf>
    <xf numFmtId="1" fontId="25" fillId="0" borderId="26" xfId="0" applyNumberFormat="1" applyFont="1" applyBorder="1" applyAlignment="1" applyProtection="1">
      <alignment horizontal="center" vertical="center"/>
      <protection locked="0"/>
    </xf>
    <xf numFmtId="1" fontId="25" fillId="0" borderId="26" xfId="0" applyNumberFormat="1" applyFont="1" applyBorder="1"/>
    <xf numFmtId="1" fontId="25" fillId="0" borderId="26" xfId="0" applyNumberFormat="1" applyFont="1" applyBorder="1" applyAlignment="1">
      <alignment horizontal="justify"/>
    </xf>
    <xf numFmtId="165" fontId="26" fillId="0" borderId="26" xfId="0" applyNumberFormat="1" applyFont="1" applyBorder="1" applyAlignment="1">
      <alignment horizontal="center" vertical="center"/>
    </xf>
    <xf numFmtId="1" fontId="26" fillId="0" borderId="26" xfId="0" applyNumberFormat="1" applyFont="1" applyBorder="1" applyAlignment="1">
      <alignment horizontal="center" vertical="center"/>
    </xf>
    <xf numFmtId="166" fontId="26" fillId="0" borderId="26" xfId="0" applyNumberFormat="1" applyFont="1" applyBorder="1" applyAlignment="1" applyProtection="1">
      <alignment horizontal="center" vertical="center"/>
      <protection locked="0"/>
    </xf>
    <xf numFmtId="1" fontId="26" fillId="0" borderId="26" xfId="0" applyNumberFormat="1" applyFont="1" applyBorder="1" applyAlignment="1" applyProtection="1">
      <alignment horizontal="center" vertical="center"/>
      <protection locked="0"/>
    </xf>
    <xf numFmtId="1" fontId="26" fillId="0" borderId="26" xfId="0" applyNumberFormat="1" applyFont="1" applyBorder="1" applyAlignment="1">
      <alignment horizontal="left"/>
    </xf>
    <xf numFmtId="1" fontId="26" fillId="0" borderId="5" xfId="0" applyNumberFormat="1" applyFont="1" applyBorder="1" applyAlignment="1">
      <alignment horizontal="justify"/>
    </xf>
    <xf numFmtId="166" fontId="26" fillId="0" borderId="5" xfId="0" applyNumberFormat="1" applyFont="1" applyBorder="1" applyAlignment="1" applyProtection="1">
      <alignment horizontal="center" vertical="center"/>
      <protection locked="0"/>
    </xf>
    <xf numFmtId="1" fontId="26" fillId="0" borderId="5" xfId="0" applyNumberFormat="1" applyFont="1" applyBorder="1" applyAlignment="1" applyProtection="1">
      <alignment horizontal="center" vertical="center"/>
      <protection locked="0"/>
    </xf>
    <xf numFmtId="1" fontId="26" fillId="0" borderId="5" xfId="0" applyNumberFormat="1" applyFont="1" applyBorder="1"/>
    <xf numFmtId="1" fontId="26" fillId="0" borderId="26" xfId="0" applyNumberFormat="1" applyFont="1" applyBorder="1" applyAlignment="1">
      <alignment horizontal="justify"/>
    </xf>
    <xf numFmtId="1" fontId="25" fillId="0" borderId="5" xfId="0" applyNumberFormat="1" applyFont="1" applyBorder="1"/>
    <xf numFmtId="1" fontId="25" fillId="0" borderId="26" xfId="0" applyNumberFormat="1" applyFont="1" applyBorder="1" applyAlignment="1">
      <alignment horizontal="left" wrapText="1"/>
    </xf>
    <xf numFmtId="1" fontId="26" fillId="0" borderId="26" xfId="0" applyNumberFormat="1" applyFont="1" applyBorder="1" applyAlignment="1">
      <alignment horizontal="left" wrapText="1"/>
    </xf>
    <xf numFmtId="1" fontId="26" fillId="0" borderId="26" xfId="0" applyNumberFormat="1" applyFont="1" applyBorder="1" applyAlignment="1">
      <alignment horizontal="center"/>
    </xf>
    <xf numFmtId="0" fontId="21" fillId="0" borderId="5" xfId="0" applyFont="1" applyBorder="1" applyAlignment="1">
      <alignment horizontal="left"/>
    </xf>
    <xf numFmtId="1" fontId="26" fillId="9" borderId="27" xfId="0" applyNumberFormat="1" applyFont="1" applyFill="1" applyBorder="1" applyAlignment="1">
      <alignment horizontal="left"/>
    </xf>
    <xf numFmtId="1" fontId="26" fillId="9" borderId="29" xfId="0" applyNumberFormat="1" applyFont="1" applyFill="1" applyBorder="1"/>
    <xf numFmtId="1" fontId="25" fillId="9" borderId="27" xfId="0" applyNumberFormat="1" applyFont="1" applyFill="1" applyBorder="1" applyAlignment="1">
      <alignment horizontal="justify"/>
    </xf>
    <xf numFmtId="165" fontId="26" fillId="9" borderId="27" xfId="0" applyNumberFormat="1" applyFont="1" applyFill="1" applyBorder="1" applyAlignment="1">
      <alignment horizontal="center" vertical="center"/>
    </xf>
    <xf numFmtId="1" fontId="26" fillId="9" borderId="27" xfId="0" applyNumberFormat="1" applyFont="1" applyFill="1" applyBorder="1" applyAlignment="1">
      <alignment horizontal="center" vertical="center"/>
    </xf>
    <xf numFmtId="166" fontId="26" fillId="9" borderId="27" xfId="0" applyNumberFormat="1" applyFont="1" applyFill="1" applyBorder="1" applyAlignment="1" applyProtection="1">
      <alignment horizontal="center" vertical="center"/>
      <protection locked="0"/>
    </xf>
    <xf numFmtId="1" fontId="26" fillId="9" borderId="29" xfId="0" applyNumberFormat="1" applyFont="1" applyFill="1" applyBorder="1" applyAlignment="1" applyProtection="1">
      <alignment horizontal="center" vertical="center"/>
      <protection locked="0"/>
    </xf>
    <xf numFmtId="165" fontId="26" fillId="0" borderId="5" xfId="0" applyNumberFormat="1" applyFont="1" applyBorder="1" applyAlignment="1">
      <alignment horizontal="center" vertical="center"/>
    </xf>
    <xf numFmtId="165" fontId="22" fillId="0" borderId="26" xfId="0" applyNumberFormat="1" applyFont="1" applyBorder="1" applyAlignment="1">
      <alignment horizontal="center" vertical="center"/>
    </xf>
    <xf numFmtId="1" fontId="22" fillId="0" borderId="26" xfId="0" applyNumberFormat="1" applyFont="1" applyBorder="1" applyAlignment="1">
      <alignment horizontal="center" vertical="center"/>
    </xf>
    <xf numFmtId="166" fontId="22" fillId="0" borderId="26" xfId="0" applyNumberFormat="1" applyFont="1" applyBorder="1" applyAlignment="1" applyProtection="1">
      <alignment horizontal="right" vertical="center"/>
      <protection locked="0"/>
    </xf>
    <xf numFmtId="167" fontId="22" fillId="0" borderId="26" xfId="0" applyNumberFormat="1" applyFont="1" applyBorder="1" applyAlignment="1" applyProtection="1">
      <alignment horizontal="right" vertical="center"/>
      <protection locked="0"/>
    </xf>
    <xf numFmtId="0" fontId="21" fillId="9" borderId="29" xfId="0" applyFont="1" applyFill="1" applyBorder="1" applyAlignment="1">
      <alignment horizontal="left"/>
    </xf>
    <xf numFmtId="1" fontId="22" fillId="9" borderId="27" xfId="0" applyNumberFormat="1" applyFont="1" applyFill="1" applyBorder="1"/>
    <xf numFmtId="165" fontId="22" fillId="9" borderId="27" xfId="0" applyNumberFormat="1" applyFont="1" applyFill="1" applyBorder="1" applyAlignment="1">
      <alignment horizontal="center" vertical="center"/>
    </xf>
    <xf numFmtId="1" fontId="22" fillId="9" borderId="27" xfId="0" applyNumberFormat="1" applyFont="1" applyFill="1" applyBorder="1" applyAlignment="1">
      <alignment horizontal="center" vertical="center"/>
    </xf>
    <xf numFmtId="166" fontId="22" fillId="9" borderId="27" xfId="0" applyNumberFormat="1" applyFont="1" applyFill="1" applyBorder="1" applyAlignment="1" applyProtection="1">
      <alignment horizontal="right" vertical="center"/>
      <protection locked="0"/>
    </xf>
    <xf numFmtId="167" fontId="22" fillId="9" borderId="27" xfId="0" applyNumberFormat="1" applyFont="1" applyFill="1" applyBorder="1" applyAlignment="1" applyProtection="1">
      <alignment horizontal="right" vertical="center"/>
      <protection locked="0"/>
    </xf>
    <xf numFmtId="1" fontId="22" fillId="0" borderId="26" xfId="0" applyNumberFormat="1" applyFont="1" applyBorder="1" applyAlignment="1">
      <alignment horizontal="justify"/>
    </xf>
    <xf numFmtId="0" fontId="27" fillId="0" borderId="0" xfId="0" applyFont="1" applyAlignment="1">
      <alignment wrapText="1"/>
    </xf>
    <xf numFmtId="0" fontId="25" fillId="0" borderId="5" xfId="0" applyFont="1" applyBorder="1" applyAlignment="1">
      <alignment horizontal="left"/>
    </xf>
    <xf numFmtId="166" fontId="26" fillId="0" borderId="26" xfId="0" applyNumberFormat="1" applyFont="1" applyBorder="1" applyAlignment="1" applyProtection="1">
      <alignment horizontal="right" vertical="center"/>
      <protection locked="0"/>
    </xf>
    <xf numFmtId="167" fontId="26" fillId="0" borderId="26" xfId="0" applyNumberFormat="1" applyFont="1" applyBorder="1" applyAlignment="1" applyProtection="1">
      <alignment horizontal="right" vertical="center"/>
      <protection locked="0"/>
    </xf>
    <xf numFmtId="0" fontId="26" fillId="0" borderId="26" xfId="0" quotePrefix="1" applyFont="1" applyBorder="1" applyAlignment="1">
      <alignment wrapText="1"/>
    </xf>
    <xf numFmtId="0" fontId="25" fillId="9" borderId="29" xfId="0" applyFont="1" applyFill="1" applyBorder="1" applyAlignment="1">
      <alignment horizontal="left"/>
    </xf>
    <xf numFmtId="1" fontId="26" fillId="9" borderId="27" xfId="0" applyNumberFormat="1" applyFont="1" applyFill="1" applyBorder="1"/>
    <xf numFmtId="0" fontId="25" fillId="9" borderId="27" xfId="0" quotePrefix="1" applyFont="1" applyFill="1" applyBorder="1" applyAlignment="1">
      <alignment wrapText="1"/>
    </xf>
    <xf numFmtId="166" fontId="26" fillId="9" borderId="27" xfId="0" applyNumberFormat="1" applyFont="1" applyFill="1" applyBorder="1" applyAlignment="1" applyProtection="1">
      <alignment horizontal="right" vertical="center"/>
      <protection locked="0"/>
    </xf>
    <xf numFmtId="167" fontId="26" fillId="9" borderId="27" xfId="0" applyNumberFormat="1" applyFont="1" applyFill="1" applyBorder="1" applyAlignment="1" applyProtection="1">
      <alignment horizontal="right" vertical="center"/>
      <protection locked="0"/>
    </xf>
    <xf numFmtId="1" fontId="26" fillId="0" borderId="26" xfId="0" quotePrefix="1" applyNumberFormat="1" applyFont="1" applyBorder="1" applyAlignment="1">
      <alignment horizontal="justify"/>
    </xf>
    <xf numFmtId="1" fontId="26" fillId="0" borderId="26" xfId="0" applyNumberFormat="1" applyFont="1" applyBorder="1" applyAlignment="1">
      <alignment horizontal="justify" wrapText="1"/>
    </xf>
    <xf numFmtId="1" fontId="25" fillId="9" borderId="27" xfId="0" applyNumberFormat="1" applyFont="1" applyFill="1" applyBorder="1" applyAlignment="1">
      <alignment horizontal="justify" wrapText="1"/>
    </xf>
    <xf numFmtId="1" fontId="26" fillId="0" borderId="5" xfId="0" applyNumberFormat="1" applyFont="1" applyBorder="1" applyAlignment="1">
      <alignment horizontal="left" vertical="center" wrapText="1"/>
    </xf>
    <xf numFmtId="1" fontId="25" fillId="0" borderId="5" xfId="0" applyNumberFormat="1" applyFont="1" applyBorder="1" applyAlignment="1">
      <alignment horizontal="left" vertical="center" wrapText="1"/>
    </xf>
    <xf numFmtId="167" fontId="26" fillId="0" borderId="5" xfId="0" applyNumberFormat="1" applyFont="1" applyBorder="1" applyAlignment="1" applyProtection="1">
      <alignment horizontal="right" vertical="center"/>
      <protection locked="0"/>
    </xf>
    <xf numFmtId="165" fontId="26" fillId="9" borderId="29" xfId="0" applyNumberFormat="1" applyFont="1" applyFill="1" applyBorder="1" applyAlignment="1">
      <alignment horizontal="center" vertical="center"/>
    </xf>
    <xf numFmtId="1" fontId="25" fillId="0" borderId="3" xfId="0" applyNumberFormat="1" applyFont="1" applyBorder="1" applyAlignment="1">
      <alignment horizontal="justify"/>
    </xf>
    <xf numFmtId="1" fontId="26" fillId="0" borderId="25" xfId="0" applyNumberFormat="1" applyFont="1" applyBorder="1"/>
    <xf numFmtId="1" fontId="25" fillId="0" borderId="26" xfId="0" applyNumberFormat="1" applyFont="1" applyBorder="1" applyAlignment="1">
      <alignment horizontal="justify" wrapText="1"/>
    </xf>
    <xf numFmtId="1" fontId="26" fillId="0" borderId="26" xfId="0" applyNumberFormat="1" applyFont="1" applyBorder="1" applyAlignment="1">
      <alignment horizontal="left" vertical="center" wrapText="1"/>
    </xf>
    <xf numFmtId="1" fontId="25" fillId="0" borderId="30" xfId="0" applyNumberFormat="1" applyFont="1" applyBorder="1" applyAlignment="1">
      <alignment horizontal="left" vertical="center" wrapText="1"/>
    </xf>
    <xf numFmtId="1" fontId="26" fillId="0" borderId="30" xfId="0" applyNumberFormat="1" applyFont="1" applyBorder="1" applyAlignment="1">
      <alignment horizontal="left" vertical="center" wrapText="1"/>
    </xf>
    <xf numFmtId="167" fontId="26" fillId="9" borderId="29" xfId="0" applyNumberFormat="1" applyFont="1" applyFill="1" applyBorder="1" applyAlignment="1" applyProtection="1">
      <alignment horizontal="right" vertical="center"/>
      <protection locked="0"/>
    </xf>
    <xf numFmtId="1" fontId="25" fillId="9" borderId="29" xfId="0" applyNumberFormat="1" applyFont="1" applyFill="1" applyBorder="1" applyAlignment="1">
      <alignment horizontal="left" vertical="center" wrapText="1"/>
    </xf>
    <xf numFmtId="1" fontId="25" fillId="9" borderId="27" xfId="0" applyNumberFormat="1" applyFont="1" applyFill="1" applyBorder="1" applyAlignment="1">
      <alignment horizontal="justify" vertical="center" wrapText="1"/>
    </xf>
    <xf numFmtId="0" fontId="21" fillId="0" borderId="0" xfId="0" applyFont="1" applyAlignment="1">
      <alignment horizontal="left"/>
    </xf>
    <xf numFmtId="166" fontId="22" fillId="0" borderId="0" xfId="0" applyNumberFormat="1" applyFont="1" applyAlignment="1" applyProtection="1">
      <alignment horizontal="right" vertical="center"/>
      <protection locked="0"/>
    </xf>
    <xf numFmtId="167" fontId="22" fillId="0" borderId="0" xfId="0" applyNumberFormat="1" applyFont="1" applyAlignment="1" applyProtection="1">
      <alignment horizontal="right" vertical="center"/>
      <protection locked="0"/>
    </xf>
    <xf numFmtId="0" fontId="25" fillId="0" borderId="3" xfId="0" applyFont="1" applyBorder="1" applyAlignment="1">
      <alignment horizontal="left"/>
    </xf>
    <xf numFmtId="1" fontId="25" fillId="0" borderId="26" xfId="0" applyNumberFormat="1" applyFont="1" applyBorder="1" applyAlignment="1">
      <alignment horizontal="left" vertical="center" wrapText="1"/>
    </xf>
    <xf numFmtId="1" fontId="21" fillId="9" borderId="27" xfId="0" applyNumberFormat="1" applyFont="1" applyFill="1" applyBorder="1" applyAlignment="1">
      <alignment horizontal="justify" vertical="center"/>
    </xf>
    <xf numFmtId="0" fontId="21" fillId="0" borderId="3" xfId="0" applyFont="1" applyBorder="1" applyAlignment="1">
      <alignment horizontal="left"/>
    </xf>
    <xf numFmtId="1" fontId="22" fillId="0" borderId="25" xfId="0" applyNumberFormat="1" applyFont="1" applyBorder="1"/>
    <xf numFmtId="1" fontId="22" fillId="0" borderId="25" xfId="0" applyNumberFormat="1" applyFont="1" applyBorder="1" applyAlignment="1">
      <alignment horizontal="justify"/>
    </xf>
    <xf numFmtId="1" fontId="21" fillId="0" borderId="26" xfId="0" applyNumberFormat="1" applyFont="1" applyBorder="1" applyAlignment="1">
      <alignment horizontal="justify"/>
    </xf>
    <xf numFmtId="165" fontId="22" fillId="0" borderId="25" xfId="0" applyNumberFormat="1" applyFont="1" applyBorder="1" applyAlignment="1">
      <alignment horizontal="center" vertical="center"/>
    </xf>
    <xf numFmtId="1" fontId="22" fillId="0" borderId="25" xfId="0" applyNumberFormat="1" applyFont="1" applyBorder="1" applyAlignment="1">
      <alignment horizontal="center" vertical="center"/>
    </xf>
    <xf numFmtId="166" fontId="22" fillId="0" borderId="25" xfId="0" applyNumberFormat="1" applyFont="1" applyBorder="1" applyAlignment="1" applyProtection="1">
      <alignment horizontal="right" vertical="center"/>
      <protection locked="0"/>
    </xf>
    <xf numFmtId="167" fontId="22" fillId="0" borderId="25" xfId="0" applyNumberFormat="1" applyFont="1" applyBorder="1" applyAlignment="1" applyProtection="1">
      <alignment horizontal="right" vertical="center"/>
      <protection locked="0"/>
    </xf>
    <xf numFmtId="1" fontId="25" fillId="9" borderId="27" xfId="0" applyNumberFormat="1" applyFont="1" applyFill="1" applyBorder="1" applyAlignment="1">
      <alignment horizontal="justify" vertical="center"/>
    </xf>
    <xf numFmtId="167" fontId="22" fillId="0" borderId="3" xfId="0" applyNumberFormat="1" applyFont="1" applyBorder="1" applyAlignment="1" applyProtection="1">
      <alignment horizontal="right" vertical="center"/>
      <protection locked="0"/>
    </xf>
    <xf numFmtId="167" fontId="22" fillId="0" borderId="5" xfId="0" applyNumberFormat="1" applyFont="1" applyBorder="1" applyAlignment="1" applyProtection="1">
      <alignment horizontal="right" vertical="center"/>
      <protection locked="0"/>
    </xf>
    <xf numFmtId="165" fontId="22" fillId="0" borderId="5" xfId="0" applyNumberFormat="1" applyFont="1" applyBorder="1" applyAlignment="1">
      <alignment horizontal="center" vertical="center"/>
    </xf>
    <xf numFmtId="0" fontId="23" fillId="0" borderId="0" xfId="0" applyFont="1" applyAlignment="1">
      <alignment horizontal="left" vertical="top" wrapText="1"/>
    </xf>
    <xf numFmtId="0" fontId="25" fillId="0" borderId="26" xfId="0" applyFont="1" applyBorder="1" applyAlignment="1">
      <alignment horizontal="left" vertical="top" wrapText="1"/>
    </xf>
    <xf numFmtId="0" fontId="26" fillId="0" borderId="26" xfId="0" applyFont="1" applyBorder="1" applyAlignment="1">
      <alignment horizontal="left" vertical="top" wrapText="1"/>
    </xf>
    <xf numFmtId="0" fontId="23" fillId="0" borderId="26" xfId="0" applyFont="1" applyBorder="1" applyAlignment="1">
      <alignment horizontal="left" vertical="top" wrapText="1"/>
    </xf>
    <xf numFmtId="0" fontId="25" fillId="9" borderId="27" xfId="0" applyFont="1" applyFill="1" applyBorder="1" applyAlignment="1">
      <alignment horizontal="left" vertical="center" wrapText="1"/>
    </xf>
    <xf numFmtId="1" fontId="21" fillId="0" borderId="7" xfId="0" applyNumberFormat="1" applyFont="1" applyBorder="1" applyAlignment="1">
      <alignment horizontal="center"/>
    </xf>
    <xf numFmtId="1" fontId="21" fillId="0" borderId="9" xfId="0" applyNumberFormat="1" applyFont="1" applyBorder="1" applyAlignment="1">
      <alignment horizontal="center"/>
    </xf>
    <xf numFmtId="1" fontId="21" fillId="0" borderId="10" xfId="0" applyNumberFormat="1" applyFont="1" applyBorder="1" applyAlignment="1">
      <alignment horizontal="center"/>
    </xf>
    <xf numFmtId="1" fontId="21" fillId="0" borderId="11" xfId="0" applyNumberFormat="1" applyFont="1" applyBorder="1" applyAlignment="1">
      <alignment horizontal="center"/>
    </xf>
    <xf numFmtId="1" fontId="25" fillId="0" borderId="22" xfId="0" applyNumberFormat="1" applyFont="1" applyBorder="1" applyAlignment="1">
      <alignment horizontal="center"/>
    </xf>
    <xf numFmtId="1" fontId="25" fillId="0" borderId="21" xfId="0" applyNumberFormat="1" applyFont="1" applyBorder="1" applyAlignment="1">
      <alignment horizontal="center"/>
    </xf>
    <xf numFmtId="0" fontId="19" fillId="0" borderId="0" xfId="0" applyFont="1" applyAlignment="1">
      <alignment horizontal="left" vertical="center" wrapText="1"/>
    </xf>
    <xf numFmtId="0" fontId="19" fillId="0" borderId="11" xfId="0" applyFont="1" applyBorder="1" applyAlignment="1">
      <alignment horizontal="left" vertical="center" wrapText="1"/>
    </xf>
    <xf numFmtId="0" fontId="19" fillId="0" borderId="0" xfId="0" applyFont="1" applyAlignment="1">
      <alignment horizontal="left" vertical="center"/>
    </xf>
    <xf numFmtId="0" fontId="19" fillId="0" borderId="11" xfId="0" applyFont="1" applyBorder="1" applyAlignment="1">
      <alignment horizontal="left" vertical="center"/>
    </xf>
    <xf numFmtId="0" fontId="0" fillId="0" borderId="10" xfId="0" applyBorder="1" applyAlignment="1">
      <alignment horizontal="center"/>
    </xf>
  </cellXfs>
  <cellStyles count="22">
    <cellStyle name="Accent" xfId="7" xr:uid="{00000000-0005-0000-0000-000000000000}"/>
    <cellStyle name="Accent 1" xfId="8" xr:uid="{00000000-0005-0000-0000-000001000000}"/>
    <cellStyle name="Accent 2" xfId="9" xr:uid="{00000000-0005-0000-0000-000002000000}"/>
    <cellStyle name="Accent 3" xfId="10" xr:uid="{00000000-0005-0000-0000-000003000000}"/>
    <cellStyle name="Bad" xfId="4" builtinId="27" customBuiltin="1"/>
    <cellStyle name="Comma" xfId="19" builtinId="3"/>
    <cellStyle name="Error" xfId="11" xr:uid="{00000000-0005-0000-0000-000005000000}"/>
    <cellStyle name="Excel Built-in Percent" xfId="12" xr:uid="{00000000-0005-0000-0000-000006000000}"/>
    <cellStyle name="Footnote" xfId="13" xr:uid="{00000000-0005-0000-0000-000007000000}"/>
    <cellStyle name="Good" xfId="3" builtinId="26" customBuiltin="1"/>
    <cellStyle name="Heading" xfId="14" xr:uid="{00000000-0005-0000-0000-000009000000}"/>
    <cellStyle name="Heading 1" xfId="1" builtinId="16" customBuiltin="1"/>
    <cellStyle name="Heading 2" xfId="2" builtinId="17" customBuiltin="1"/>
    <cellStyle name="Hyperlink" xfId="15" xr:uid="{00000000-0005-0000-0000-00000C000000}"/>
    <cellStyle name="Neutral" xfId="5" builtinId="28" customBuiltin="1"/>
    <cellStyle name="Normal" xfId="0" builtinId="0" customBuiltin="1"/>
    <cellStyle name="Normal 2" xfId="20" xr:uid="{D7B0F0C9-8EDD-4FB5-A60A-A2145F3AE1C2}"/>
    <cellStyle name="Normal 4" xfId="21" xr:uid="{C5A5ED90-F0A8-40CF-93B2-D61CC159EC03}"/>
    <cellStyle name="Note" xfId="6" builtinId="10" customBuiltin="1"/>
    <cellStyle name="Status" xfId="16" xr:uid="{00000000-0005-0000-0000-000011000000}"/>
    <cellStyle name="Text" xfId="17" xr:uid="{00000000-0005-0000-0000-000012000000}"/>
    <cellStyle name="Warning" xfId="18" xr:uid="{00000000-0005-0000-0000-00001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198121</xdr:colOff>
      <xdr:row>0</xdr:row>
      <xdr:rowOff>0</xdr:rowOff>
    </xdr:from>
    <xdr:to>
      <xdr:col>1</xdr:col>
      <xdr:colOff>325968</xdr:colOff>
      <xdr:row>1</xdr:row>
      <xdr:rowOff>571512</xdr:rowOff>
    </xdr:to>
    <xdr:pic>
      <xdr:nvPicPr>
        <xdr:cNvPr id="2" name="Picture 1" descr="A black sign with white text&#10;&#10;Description automatically generated">
          <a:extLst>
            <a:ext uri="{FF2B5EF4-FFF2-40B4-BE49-F238E27FC236}">
              <a16:creationId xmlns:a16="http://schemas.microsoft.com/office/drawing/2014/main" id="{F1ACCE94-EB9A-4BAA-AEA8-43BD923B3314}"/>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b="24885"/>
        <a:stretch/>
      </xdr:blipFill>
      <xdr:spPr>
        <a:xfrm>
          <a:off x="198121" y="0"/>
          <a:ext cx="853440" cy="802017"/>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0</xdr:col>
      <xdr:colOff>939799</xdr:colOff>
      <xdr:row>3</xdr:row>
      <xdr:rowOff>138105</xdr:rowOff>
    </xdr:to>
    <xdr:pic>
      <xdr:nvPicPr>
        <xdr:cNvPr id="3" name="Picture 2" descr="A black sign with white text&#10;&#10;Description automatically generated">
          <a:extLst>
            <a:ext uri="{FF2B5EF4-FFF2-40B4-BE49-F238E27FC236}">
              <a16:creationId xmlns:a16="http://schemas.microsoft.com/office/drawing/2014/main" id="{2E5AD7CB-7983-717A-2AB1-CE948AFFC402}"/>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b="24885"/>
        <a:stretch/>
      </xdr:blipFill>
      <xdr:spPr>
        <a:xfrm>
          <a:off x="0" y="177800"/>
          <a:ext cx="939799" cy="883172"/>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NMadida\AppData\Local\Microsoft\Windows\INetCache\Content.Outlook\OBQFI6OC\Welcome%20Cottage%20Refurbishmnent%20Phase%201%20BOQ%20for%20Tender%20Doc.xlsx" TargetMode="External"/><Relationship Id="rId1" Type="http://schemas.openxmlformats.org/officeDocument/2006/relationships/externalLinkPath" Target="/Users/NMadida/AppData/Local/Microsoft/Windows/INetCache/Content.Outlook/OBQFI6OC/Welcome%20Cottage%20Refurbishmnent%20Phase%201%20BOQ%20for%20Tender%20Doc.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Data"/>
      <sheetName val="A - P&amp;Gs"/>
      <sheetName val="B - MH INTERNAL"/>
      <sheetName val="C - MH EXTERNAL"/>
      <sheetName val="D - CIVILS"/>
      <sheetName val="E - ELECTRICAL"/>
      <sheetName val="SUMMARY"/>
    </sheetNames>
    <sheetDataSet>
      <sheetData sheetId="0">
        <row r="4">
          <cell r="B4" t="str">
            <v>Schedule of Quantities</v>
          </cell>
        </row>
      </sheetData>
      <sheetData sheetId="1" refreshError="1"/>
      <sheetData sheetId="2" refreshError="1"/>
      <sheetData sheetId="3" refreshError="1"/>
      <sheetData sheetId="4" refreshError="1"/>
      <sheetData sheetId="5" refreshError="1"/>
      <sheetData sheetId="6" refreshError="1"/>
    </sheetDataSet>
  </externalBook>
</externalLink>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8F7F6D-AC3E-42D6-B39B-84FBA9530459}">
  <dimension ref="A1:G192"/>
  <sheetViews>
    <sheetView topLeftCell="A150" zoomScale="70" zoomScaleNormal="70" workbookViewId="0">
      <selection activeCell="C2" sqref="C2"/>
    </sheetView>
  </sheetViews>
  <sheetFormatPr defaultRowHeight="13.8"/>
  <cols>
    <col min="1" max="1" width="9.5" style="48" customWidth="1"/>
    <col min="2" max="2" width="7.5" style="41" customWidth="1"/>
    <col min="3" max="3" width="87.3984375" style="42" customWidth="1"/>
    <col min="4" max="4" width="9.3984375" style="43" customWidth="1"/>
    <col min="5" max="5" width="9.296875" style="44" customWidth="1"/>
    <col min="6" max="6" width="12.796875" style="47" customWidth="1"/>
    <col min="7" max="7" width="18.5" style="49" customWidth="1"/>
  </cols>
  <sheetData>
    <row r="1" spans="1:7" ht="18" customHeight="1">
      <c r="A1" s="166"/>
      <c r="B1" s="167"/>
      <c r="C1" s="51" t="s">
        <v>142</v>
      </c>
      <c r="D1" s="36"/>
      <c r="E1" s="37"/>
      <c r="F1" s="38"/>
      <c r="G1" s="39">
        <f t="array" ref="G1:G2">[1]Data!B3:B4</f>
        <v>0</v>
      </c>
    </row>
    <row r="2" spans="1:7" ht="54.6" customHeight="1">
      <c r="A2" s="168"/>
      <c r="B2" s="169"/>
      <c r="C2" s="52" t="s">
        <v>27</v>
      </c>
      <c r="F2" s="45"/>
      <c r="G2" s="40" t="str">
        <v>Schedule of Quantities</v>
      </c>
    </row>
    <row r="3" spans="1:7" ht="33" customHeight="1" thickBot="1">
      <c r="A3" s="168"/>
      <c r="B3" s="169"/>
      <c r="F3" s="45"/>
      <c r="G3" s="46"/>
    </row>
    <row r="4" spans="1:7">
      <c r="A4" s="170" t="s">
        <v>31</v>
      </c>
      <c r="B4" s="56" t="s">
        <v>7</v>
      </c>
      <c r="C4" s="57" t="s">
        <v>16</v>
      </c>
      <c r="D4" s="58" t="s">
        <v>36</v>
      </c>
      <c r="E4" s="59" t="s">
        <v>17</v>
      </c>
      <c r="F4" s="60" t="s">
        <v>18</v>
      </c>
      <c r="G4" s="61" t="s">
        <v>9</v>
      </c>
    </row>
    <row r="5" spans="1:7" ht="14.4" thickBot="1">
      <c r="A5" s="171"/>
      <c r="B5" s="62" t="s">
        <v>32</v>
      </c>
      <c r="C5" s="63"/>
      <c r="D5" s="64"/>
      <c r="E5" s="65"/>
      <c r="F5" s="66"/>
      <c r="G5" s="67"/>
    </row>
    <row r="6" spans="1:7">
      <c r="A6" s="68"/>
      <c r="B6" s="69"/>
      <c r="C6" s="70"/>
      <c r="D6" s="71"/>
      <c r="E6" s="72"/>
      <c r="F6" s="73"/>
      <c r="G6" s="74"/>
    </row>
    <row r="7" spans="1:7">
      <c r="A7" s="75" t="s">
        <v>1</v>
      </c>
      <c r="B7" s="76"/>
      <c r="C7" s="77" t="s">
        <v>30</v>
      </c>
      <c r="D7" s="78"/>
      <c r="E7" s="78"/>
      <c r="F7" s="79"/>
      <c r="G7" s="80"/>
    </row>
    <row r="8" spans="1:7">
      <c r="A8" s="75"/>
      <c r="B8" s="76"/>
      <c r="C8" s="77"/>
      <c r="D8" s="78"/>
      <c r="E8" s="78"/>
      <c r="F8" s="79"/>
      <c r="G8" s="80"/>
    </row>
    <row r="9" spans="1:7">
      <c r="A9" s="75"/>
      <c r="B9" s="76">
        <v>1</v>
      </c>
      <c r="C9" s="77" t="s">
        <v>53</v>
      </c>
      <c r="D9" s="78"/>
      <c r="E9" s="78"/>
      <c r="F9" s="79"/>
      <c r="G9" s="80"/>
    </row>
    <row r="10" spans="1:7">
      <c r="A10" s="75"/>
      <c r="B10" s="76"/>
      <c r="C10" s="77"/>
      <c r="D10" s="78"/>
      <c r="E10" s="78"/>
      <c r="F10" s="79"/>
      <c r="G10" s="80"/>
    </row>
    <row r="11" spans="1:7" ht="96.6">
      <c r="A11" s="75"/>
      <c r="B11" s="76"/>
      <c r="C11" s="117" t="s">
        <v>54</v>
      </c>
      <c r="D11" s="78"/>
      <c r="E11" s="96">
        <v>0</v>
      </c>
      <c r="F11" s="79"/>
      <c r="G11" s="80"/>
    </row>
    <row r="12" spans="1:7">
      <c r="A12" s="75"/>
      <c r="B12" s="76"/>
      <c r="C12" s="77"/>
      <c r="D12" s="78"/>
      <c r="E12" s="96"/>
      <c r="F12" s="79"/>
      <c r="G12" s="80"/>
    </row>
    <row r="13" spans="1:7" ht="41.4">
      <c r="A13" s="75"/>
      <c r="B13" s="76"/>
      <c r="C13" s="117" t="s">
        <v>55</v>
      </c>
      <c r="D13" s="78"/>
      <c r="E13" s="96">
        <v>0</v>
      </c>
      <c r="F13" s="79"/>
      <c r="G13" s="80"/>
    </row>
    <row r="14" spans="1:7">
      <c r="A14" s="75"/>
      <c r="B14" s="76"/>
      <c r="C14" s="77"/>
      <c r="D14" s="78"/>
      <c r="E14" s="96"/>
      <c r="F14" s="79"/>
      <c r="G14" s="80"/>
    </row>
    <row r="15" spans="1:7" ht="27.6">
      <c r="A15" s="75"/>
      <c r="B15" s="76"/>
      <c r="C15" s="117" t="s">
        <v>56</v>
      </c>
      <c r="D15" s="78"/>
      <c r="E15" s="96">
        <v>0</v>
      </c>
      <c r="F15" s="79"/>
      <c r="G15" s="80"/>
    </row>
    <row r="16" spans="1:7">
      <c r="A16" s="75"/>
      <c r="B16" s="76"/>
      <c r="C16" s="77"/>
      <c r="D16" s="78"/>
      <c r="E16" s="78"/>
      <c r="F16" s="79"/>
      <c r="G16" s="80"/>
    </row>
    <row r="17" spans="1:7">
      <c r="A17" s="75"/>
      <c r="B17" s="76"/>
      <c r="C17" s="87" t="s">
        <v>98</v>
      </c>
      <c r="D17" s="78"/>
      <c r="E17" s="96">
        <v>0</v>
      </c>
      <c r="F17" s="79"/>
      <c r="G17" s="80"/>
    </row>
    <row r="18" spans="1:7">
      <c r="A18" s="75"/>
      <c r="B18" s="76"/>
      <c r="C18" s="87"/>
      <c r="D18" s="78"/>
      <c r="E18" s="96"/>
      <c r="F18" s="79"/>
      <c r="G18" s="80"/>
    </row>
    <row r="19" spans="1:7" ht="41.4">
      <c r="A19" s="75"/>
      <c r="B19" s="76"/>
      <c r="C19" s="95" t="s">
        <v>111</v>
      </c>
      <c r="D19" s="78"/>
      <c r="E19" s="96">
        <v>0</v>
      </c>
      <c r="F19" s="79"/>
      <c r="G19" s="80"/>
    </row>
    <row r="20" spans="1:7">
      <c r="A20" s="75"/>
      <c r="B20" s="76"/>
      <c r="C20" s="77"/>
      <c r="D20" s="78"/>
      <c r="E20" s="78"/>
      <c r="F20" s="79"/>
      <c r="G20" s="80"/>
    </row>
    <row r="21" spans="1:7">
      <c r="A21" s="75"/>
      <c r="B21" s="76"/>
      <c r="C21" s="77" t="s">
        <v>57</v>
      </c>
      <c r="D21" s="78"/>
      <c r="E21" s="78"/>
      <c r="F21" s="79"/>
      <c r="G21" s="80"/>
    </row>
    <row r="22" spans="1:7" ht="82.8">
      <c r="A22" s="75"/>
      <c r="B22" s="76"/>
      <c r="C22" s="95" t="s">
        <v>58</v>
      </c>
      <c r="D22" s="78"/>
      <c r="E22" s="96">
        <v>0</v>
      </c>
      <c r="F22" s="79"/>
      <c r="G22" s="80"/>
    </row>
    <row r="23" spans="1:7">
      <c r="A23" s="75"/>
      <c r="B23" s="76"/>
      <c r="C23" s="95"/>
      <c r="D23" s="78"/>
      <c r="E23" s="96"/>
      <c r="F23" s="79"/>
      <c r="G23" s="80"/>
    </row>
    <row r="24" spans="1:7">
      <c r="A24" s="75"/>
      <c r="B24" s="76"/>
      <c r="C24" s="95" t="s">
        <v>59</v>
      </c>
      <c r="D24" s="78"/>
      <c r="E24" s="96"/>
      <c r="F24" s="79"/>
      <c r="G24" s="80"/>
    </row>
    <row r="25" spans="1:7" ht="41.4">
      <c r="A25" s="75"/>
      <c r="B25" s="76"/>
      <c r="C25" s="95" t="s">
        <v>60</v>
      </c>
      <c r="D25" s="78"/>
      <c r="E25" s="96">
        <v>0</v>
      </c>
      <c r="F25" s="79"/>
      <c r="G25" s="80"/>
    </row>
    <row r="26" spans="1:7">
      <c r="A26" s="75"/>
      <c r="B26" s="76"/>
      <c r="C26" s="95"/>
      <c r="D26" s="78"/>
      <c r="E26" s="96"/>
      <c r="F26" s="79"/>
      <c r="G26" s="80"/>
    </row>
    <row r="27" spans="1:7" ht="27.6">
      <c r="A27" s="75"/>
      <c r="B27" s="76"/>
      <c r="C27" s="95" t="s">
        <v>61</v>
      </c>
      <c r="D27" s="78"/>
      <c r="E27" s="96">
        <v>0</v>
      </c>
      <c r="F27" s="79"/>
      <c r="G27" s="80"/>
    </row>
    <row r="28" spans="1:7">
      <c r="A28" s="75"/>
      <c r="B28" s="76"/>
      <c r="C28" s="95"/>
      <c r="D28" s="78"/>
      <c r="E28" s="78"/>
      <c r="F28" s="79"/>
      <c r="G28" s="80"/>
    </row>
    <row r="29" spans="1:7">
      <c r="A29" s="75"/>
      <c r="B29" s="81">
        <v>2</v>
      </c>
      <c r="C29" s="94" t="s">
        <v>62</v>
      </c>
      <c r="D29" s="78"/>
      <c r="E29" s="78"/>
      <c r="F29" s="79"/>
      <c r="G29" s="80"/>
    </row>
    <row r="30" spans="1:7" ht="55.2">
      <c r="A30" s="75"/>
      <c r="B30" s="76"/>
      <c r="C30" s="95" t="s">
        <v>63</v>
      </c>
      <c r="D30" s="78"/>
      <c r="E30" s="78"/>
      <c r="F30" s="79"/>
      <c r="G30" s="80"/>
    </row>
    <row r="31" spans="1:7">
      <c r="A31" s="75"/>
      <c r="B31" s="76"/>
      <c r="C31" s="95"/>
      <c r="D31" s="78"/>
      <c r="E31" s="78"/>
      <c r="F31" s="79"/>
      <c r="G31" s="80"/>
    </row>
    <row r="32" spans="1:7" ht="55.2">
      <c r="A32" s="75"/>
      <c r="B32" s="76"/>
      <c r="C32" s="95" t="s">
        <v>64</v>
      </c>
      <c r="D32" s="78"/>
      <c r="E32" s="78"/>
      <c r="F32" s="79"/>
      <c r="G32" s="80"/>
    </row>
    <row r="33" spans="1:7">
      <c r="A33" s="75"/>
      <c r="B33" s="76"/>
      <c r="C33" s="95"/>
      <c r="D33" s="78"/>
      <c r="E33" s="78"/>
      <c r="F33" s="79"/>
      <c r="G33" s="80"/>
    </row>
    <row r="34" spans="1:7" ht="27.6">
      <c r="A34" s="75"/>
      <c r="B34" s="76"/>
      <c r="C34" s="95" t="s">
        <v>65</v>
      </c>
      <c r="D34" s="78"/>
      <c r="E34" s="78"/>
      <c r="F34" s="79"/>
      <c r="G34" s="80"/>
    </row>
    <row r="35" spans="1:7">
      <c r="A35" s="75"/>
      <c r="B35" s="76"/>
      <c r="C35" s="95"/>
      <c r="D35" s="78"/>
      <c r="E35" s="78"/>
      <c r="F35" s="79"/>
      <c r="G35" s="80"/>
    </row>
    <row r="36" spans="1:7" ht="82.8">
      <c r="A36" s="75"/>
      <c r="B36" s="76"/>
      <c r="C36" s="95" t="s">
        <v>66</v>
      </c>
      <c r="D36" s="78"/>
      <c r="E36" s="78"/>
      <c r="F36" s="79"/>
      <c r="G36" s="80"/>
    </row>
    <row r="37" spans="1:7">
      <c r="A37" s="75"/>
      <c r="B37" s="76"/>
      <c r="C37" s="77"/>
      <c r="D37" s="78"/>
      <c r="E37" s="78"/>
      <c r="F37" s="79"/>
      <c r="G37" s="80"/>
    </row>
    <row r="38" spans="1:7">
      <c r="A38" s="75"/>
      <c r="B38" s="76"/>
      <c r="C38" s="77"/>
      <c r="D38" s="78"/>
      <c r="E38" s="78"/>
      <c r="F38" s="79"/>
      <c r="G38" s="80"/>
    </row>
    <row r="39" spans="1:7" ht="13.2" customHeight="1">
      <c r="A39" s="75"/>
      <c r="B39" s="81">
        <v>1</v>
      </c>
      <c r="C39" s="82" t="s">
        <v>38</v>
      </c>
      <c r="D39" s="83"/>
      <c r="E39" s="84"/>
      <c r="F39" s="85"/>
      <c r="G39" s="86"/>
    </row>
    <row r="40" spans="1:7" ht="13.2" customHeight="1">
      <c r="A40" s="87"/>
      <c r="B40" s="76"/>
      <c r="C40" s="88" t="s">
        <v>33</v>
      </c>
      <c r="D40" s="83"/>
      <c r="E40" s="84"/>
      <c r="F40" s="89"/>
      <c r="G40" s="90"/>
    </row>
    <row r="41" spans="1:7" ht="13.2" customHeight="1">
      <c r="A41" s="87"/>
      <c r="B41" s="91"/>
      <c r="C41" s="92" t="s">
        <v>34</v>
      </c>
      <c r="D41" s="83"/>
      <c r="E41" s="84"/>
      <c r="F41" s="85"/>
      <c r="G41" s="90"/>
    </row>
    <row r="42" spans="1:7" ht="13.2" customHeight="1">
      <c r="A42" s="87"/>
      <c r="B42" s="91"/>
      <c r="C42" s="92" t="s">
        <v>35</v>
      </c>
      <c r="D42" s="83" t="s">
        <v>37</v>
      </c>
      <c r="E42" s="84">
        <v>1</v>
      </c>
      <c r="F42" s="85"/>
      <c r="G42" s="90"/>
    </row>
    <row r="43" spans="1:7" ht="13.2" customHeight="1">
      <c r="A43" s="87"/>
      <c r="B43" s="91"/>
      <c r="C43" s="92"/>
      <c r="D43" s="83"/>
      <c r="E43" s="84"/>
      <c r="F43" s="85"/>
      <c r="G43" s="90"/>
    </row>
    <row r="44" spans="1:7" ht="13.2" customHeight="1">
      <c r="A44" s="87"/>
      <c r="B44" s="93">
        <v>2</v>
      </c>
      <c r="C44" s="82" t="s">
        <v>39</v>
      </c>
      <c r="D44" s="83"/>
      <c r="E44" s="84"/>
      <c r="F44" s="85"/>
      <c r="G44" s="90"/>
    </row>
    <row r="45" spans="1:7" ht="13.2" customHeight="1">
      <c r="A45" s="87"/>
      <c r="B45" s="91"/>
      <c r="C45" s="92" t="s">
        <v>40</v>
      </c>
      <c r="D45" s="83"/>
      <c r="E45" s="84"/>
      <c r="F45" s="85"/>
      <c r="G45" s="90"/>
    </row>
    <row r="46" spans="1:7" ht="13.2" customHeight="1">
      <c r="A46" s="87"/>
      <c r="B46" s="91"/>
      <c r="C46" s="92" t="s">
        <v>41</v>
      </c>
      <c r="D46" s="83" t="s">
        <v>37</v>
      </c>
      <c r="E46" s="84">
        <v>1</v>
      </c>
      <c r="F46" s="85"/>
      <c r="G46" s="90"/>
    </row>
    <row r="47" spans="1:7" ht="13.2" customHeight="1">
      <c r="A47" s="87"/>
      <c r="B47" s="91"/>
      <c r="C47" s="92"/>
      <c r="D47" s="83"/>
      <c r="E47" s="84"/>
      <c r="F47" s="85"/>
      <c r="G47" s="90"/>
    </row>
    <row r="48" spans="1:7" ht="13.2" customHeight="1">
      <c r="A48" s="87"/>
      <c r="B48" s="93">
        <v>3</v>
      </c>
      <c r="C48" s="82" t="s">
        <v>42</v>
      </c>
      <c r="D48" s="83"/>
      <c r="E48" s="84"/>
      <c r="F48" s="85"/>
      <c r="G48" s="90"/>
    </row>
    <row r="49" spans="1:7" ht="13.2" customHeight="1">
      <c r="A49" s="87"/>
      <c r="B49" s="91"/>
      <c r="C49" s="92" t="s">
        <v>43</v>
      </c>
      <c r="D49" s="83"/>
      <c r="E49" s="84"/>
      <c r="F49" s="85"/>
      <c r="G49" s="90"/>
    </row>
    <row r="50" spans="1:7" ht="13.2" customHeight="1">
      <c r="A50" s="87"/>
      <c r="B50" s="91"/>
      <c r="C50" s="92" t="s">
        <v>44</v>
      </c>
      <c r="D50" s="83"/>
      <c r="E50" s="84"/>
      <c r="F50" s="85"/>
      <c r="G50" s="90"/>
    </row>
    <row r="51" spans="1:7" ht="13.2" customHeight="1">
      <c r="A51" s="87"/>
      <c r="B51" s="91"/>
      <c r="C51" s="92" t="s">
        <v>45</v>
      </c>
      <c r="D51" s="83"/>
      <c r="E51" s="84"/>
      <c r="F51" s="85"/>
      <c r="G51" s="90"/>
    </row>
    <row r="52" spans="1:7" ht="13.2" customHeight="1">
      <c r="A52" s="87"/>
      <c r="B52" s="91"/>
      <c r="C52" s="92" t="s">
        <v>46</v>
      </c>
      <c r="D52" s="83"/>
      <c r="E52" s="84"/>
      <c r="F52" s="85"/>
      <c r="G52" s="90"/>
    </row>
    <row r="53" spans="1:7" ht="13.2" customHeight="1">
      <c r="A53" s="87"/>
      <c r="B53" s="91"/>
      <c r="C53" s="92" t="s">
        <v>47</v>
      </c>
      <c r="D53" s="83" t="s">
        <v>37</v>
      </c>
      <c r="E53" s="84">
        <v>1</v>
      </c>
      <c r="F53" s="85"/>
      <c r="G53" s="90"/>
    </row>
    <row r="54" spans="1:7" ht="13.2" customHeight="1">
      <c r="A54" s="87"/>
      <c r="B54" s="91"/>
      <c r="C54" s="92"/>
      <c r="D54" s="83"/>
      <c r="E54" s="84"/>
      <c r="F54" s="85"/>
      <c r="G54" s="90"/>
    </row>
    <row r="55" spans="1:7" ht="13.2" customHeight="1">
      <c r="A55" s="87"/>
      <c r="B55" s="93">
        <v>4</v>
      </c>
      <c r="C55" s="82" t="s">
        <v>48</v>
      </c>
      <c r="D55" s="83"/>
      <c r="E55" s="84"/>
      <c r="F55" s="85"/>
      <c r="G55" s="90"/>
    </row>
    <row r="56" spans="1:7" ht="13.2" customHeight="1">
      <c r="A56" s="87"/>
      <c r="B56" s="93"/>
      <c r="C56" s="92" t="s">
        <v>49</v>
      </c>
      <c r="D56" s="83"/>
      <c r="E56" s="84"/>
      <c r="F56" s="85"/>
      <c r="G56" s="90"/>
    </row>
    <row r="57" spans="1:7" ht="13.2" customHeight="1">
      <c r="A57" s="87"/>
      <c r="B57" s="93"/>
      <c r="C57" s="92" t="s">
        <v>50</v>
      </c>
      <c r="D57" s="83"/>
      <c r="E57" s="84"/>
      <c r="F57" s="85"/>
      <c r="G57" s="90"/>
    </row>
    <row r="58" spans="1:7" ht="13.2" customHeight="1">
      <c r="A58" s="87"/>
      <c r="B58" s="93"/>
      <c r="C58" s="92" t="s">
        <v>51</v>
      </c>
      <c r="D58" s="83" t="s">
        <v>37</v>
      </c>
      <c r="E58" s="84">
        <v>1</v>
      </c>
      <c r="F58" s="85"/>
      <c r="G58" s="90"/>
    </row>
    <row r="59" spans="1:7" ht="13.2" customHeight="1">
      <c r="A59" s="87"/>
      <c r="B59" s="93"/>
      <c r="C59" s="82"/>
      <c r="D59" s="83"/>
      <c r="E59" s="84"/>
      <c r="F59" s="85"/>
      <c r="G59" s="90"/>
    </row>
    <row r="60" spans="1:7" ht="13.2" customHeight="1">
      <c r="A60" s="87"/>
      <c r="B60" s="93">
        <v>5</v>
      </c>
      <c r="C60" s="82" t="s">
        <v>52</v>
      </c>
      <c r="D60" s="83"/>
      <c r="E60" s="84"/>
      <c r="F60" s="85"/>
      <c r="G60" s="90"/>
    </row>
    <row r="61" spans="1:7" ht="13.2" customHeight="1">
      <c r="A61" s="87"/>
      <c r="B61" s="93"/>
      <c r="C61" s="82"/>
      <c r="D61" s="83"/>
      <c r="E61" s="84"/>
      <c r="F61" s="85"/>
      <c r="G61" s="90"/>
    </row>
    <row r="62" spans="1:7" ht="13.2" customHeight="1">
      <c r="A62" s="87"/>
      <c r="B62" s="93"/>
      <c r="C62" s="92" t="s">
        <v>70</v>
      </c>
      <c r="D62" s="83"/>
      <c r="E62" s="84"/>
      <c r="F62" s="85"/>
      <c r="G62" s="90"/>
    </row>
    <row r="63" spans="1:7" ht="13.2" customHeight="1">
      <c r="A63" s="87"/>
      <c r="B63" s="93"/>
      <c r="C63" s="92" t="s">
        <v>67</v>
      </c>
      <c r="D63" s="83"/>
      <c r="E63" s="84"/>
      <c r="F63" s="85"/>
      <c r="G63" s="90"/>
    </row>
    <row r="64" spans="1:7" ht="13.2" customHeight="1">
      <c r="A64" s="87"/>
      <c r="B64" s="93"/>
      <c r="C64" s="92" t="s">
        <v>68</v>
      </c>
      <c r="D64" s="83"/>
      <c r="E64" s="84"/>
      <c r="F64" s="85"/>
      <c r="G64" s="90"/>
    </row>
    <row r="65" spans="1:7" ht="13.2" customHeight="1">
      <c r="A65" s="87"/>
      <c r="B65" s="93"/>
      <c r="C65" s="92" t="s">
        <v>69</v>
      </c>
      <c r="D65" s="83"/>
      <c r="E65" s="84"/>
      <c r="F65" s="85"/>
      <c r="G65" s="90"/>
    </row>
    <row r="66" spans="1:7" ht="13.2" customHeight="1">
      <c r="A66" s="87"/>
      <c r="B66" s="93"/>
      <c r="C66" s="92"/>
      <c r="D66" s="83"/>
      <c r="E66" s="84"/>
      <c r="F66" s="85"/>
      <c r="G66" s="90"/>
    </row>
    <row r="67" spans="1:7" ht="13.2" customHeight="1">
      <c r="A67" s="87"/>
      <c r="B67" s="93"/>
      <c r="C67" s="92" t="s">
        <v>71</v>
      </c>
      <c r="D67" s="83"/>
      <c r="E67" s="84"/>
      <c r="F67" s="85"/>
      <c r="G67" s="90"/>
    </row>
    <row r="68" spans="1:7" ht="13.2" customHeight="1">
      <c r="A68" s="87"/>
      <c r="B68" s="93"/>
      <c r="C68" s="92" t="s">
        <v>72</v>
      </c>
      <c r="D68" s="83"/>
      <c r="E68" s="84"/>
      <c r="F68" s="85"/>
      <c r="G68" s="90"/>
    </row>
    <row r="69" spans="1:7" ht="13.2" customHeight="1">
      <c r="A69" s="87"/>
      <c r="B69" s="93"/>
      <c r="C69" s="92" t="s">
        <v>73</v>
      </c>
      <c r="D69" s="83"/>
      <c r="E69" s="84"/>
      <c r="F69" s="85"/>
      <c r="G69" s="90"/>
    </row>
    <row r="70" spans="1:7" ht="13.2" customHeight="1">
      <c r="A70" s="87"/>
      <c r="B70" s="93"/>
      <c r="C70" s="92"/>
      <c r="D70" s="83"/>
      <c r="E70" s="84"/>
      <c r="F70" s="85"/>
      <c r="G70" s="90"/>
    </row>
    <row r="71" spans="1:7" ht="13.2" customHeight="1">
      <c r="A71" s="87"/>
      <c r="B71" s="93"/>
      <c r="C71" s="92" t="s">
        <v>74</v>
      </c>
      <c r="D71" s="83"/>
      <c r="E71" s="84"/>
      <c r="F71" s="85"/>
      <c r="G71" s="90"/>
    </row>
    <row r="72" spans="1:7" ht="13.2" customHeight="1">
      <c r="A72" s="87"/>
      <c r="B72" s="93"/>
      <c r="C72" s="92" t="s">
        <v>75</v>
      </c>
      <c r="D72" s="83"/>
      <c r="E72" s="84"/>
      <c r="F72" s="85"/>
      <c r="G72" s="90"/>
    </row>
    <row r="73" spans="1:7" ht="13.2" customHeight="1">
      <c r="A73" s="87"/>
      <c r="B73" s="93"/>
      <c r="C73" s="92" t="s">
        <v>76</v>
      </c>
      <c r="D73" s="83"/>
      <c r="E73" s="84"/>
      <c r="F73" s="85"/>
      <c r="G73" s="90"/>
    </row>
    <row r="74" spans="1:7" ht="13.2" customHeight="1">
      <c r="A74" s="87"/>
      <c r="B74" s="93"/>
      <c r="C74" s="92" t="s">
        <v>77</v>
      </c>
      <c r="D74" s="83"/>
      <c r="E74" s="84"/>
      <c r="F74" s="85"/>
      <c r="G74" s="90"/>
    </row>
    <row r="75" spans="1:7" ht="13.2" customHeight="1">
      <c r="A75" s="87"/>
      <c r="B75" s="93"/>
      <c r="C75" s="92" t="s">
        <v>78</v>
      </c>
      <c r="D75" s="83"/>
      <c r="E75" s="84"/>
      <c r="F75" s="85"/>
      <c r="G75" s="90"/>
    </row>
    <row r="76" spans="1:7" ht="13.2" customHeight="1">
      <c r="A76" s="87"/>
      <c r="B76" s="93"/>
      <c r="C76" s="92"/>
      <c r="D76" s="83"/>
      <c r="E76" s="84"/>
      <c r="F76" s="85"/>
      <c r="G76" s="90"/>
    </row>
    <row r="77" spans="1:7" ht="13.2" customHeight="1">
      <c r="A77" s="87"/>
      <c r="B77" s="93">
        <v>6</v>
      </c>
      <c r="C77" s="82" t="s">
        <v>79</v>
      </c>
      <c r="D77" s="83"/>
      <c r="E77" s="84"/>
      <c r="F77" s="85"/>
      <c r="G77" s="90"/>
    </row>
    <row r="78" spans="1:7" ht="13.2" customHeight="1">
      <c r="A78" s="87"/>
      <c r="B78" s="93"/>
      <c r="C78" s="92" t="s">
        <v>80</v>
      </c>
      <c r="D78" s="83"/>
      <c r="E78" s="84"/>
      <c r="F78" s="85"/>
      <c r="G78" s="90"/>
    </row>
    <row r="79" spans="1:7" ht="13.2" customHeight="1">
      <c r="A79" s="87"/>
      <c r="B79" s="93"/>
      <c r="C79" s="92" t="s">
        <v>81</v>
      </c>
      <c r="D79" s="83"/>
      <c r="E79" s="84"/>
      <c r="F79" s="85"/>
      <c r="G79" s="90"/>
    </row>
    <row r="80" spans="1:7" ht="13.2" customHeight="1">
      <c r="A80" s="87"/>
      <c r="B80" s="93"/>
      <c r="C80" s="92" t="s">
        <v>82</v>
      </c>
      <c r="D80" s="83"/>
      <c r="E80" s="84"/>
      <c r="F80" s="85"/>
      <c r="G80" s="90"/>
    </row>
    <row r="81" spans="1:7" ht="13.2" customHeight="1">
      <c r="A81" s="87"/>
      <c r="B81" s="93"/>
      <c r="C81" s="92" t="s">
        <v>83</v>
      </c>
      <c r="D81" s="83"/>
      <c r="E81" s="84"/>
      <c r="F81" s="85"/>
      <c r="G81" s="90"/>
    </row>
    <row r="82" spans="1:7" ht="13.2" customHeight="1">
      <c r="A82" s="87"/>
      <c r="B82" s="93"/>
      <c r="C82" s="92" t="s">
        <v>84</v>
      </c>
      <c r="D82" s="83"/>
      <c r="E82" s="84"/>
      <c r="F82" s="85"/>
      <c r="G82" s="90"/>
    </row>
    <row r="83" spans="1:7" ht="13.2" customHeight="1">
      <c r="A83" s="87"/>
      <c r="B83" s="93"/>
      <c r="C83" s="92" t="s">
        <v>85</v>
      </c>
      <c r="D83" s="83"/>
      <c r="E83" s="84"/>
      <c r="F83" s="85"/>
      <c r="G83" s="90"/>
    </row>
    <row r="84" spans="1:7" ht="13.2" customHeight="1">
      <c r="A84" s="87"/>
      <c r="B84" s="93"/>
      <c r="C84" s="92" t="s">
        <v>86</v>
      </c>
      <c r="D84" s="83"/>
      <c r="E84" s="84"/>
      <c r="F84" s="85"/>
      <c r="G84" s="90"/>
    </row>
    <row r="85" spans="1:7" ht="13.2" customHeight="1">
      <c r="A85" s="87"/>
      <c r="B85" s="93"/>
      <c r="C85" s="92" t="s">
        <v>87</v>
      </c>
      <c r="D85" s="83"/>
      <c r="E85" s="84"/>
      <c r="F85" s="85"/>
      <c r="G85" s="90"/>
    </row>
    <row r="86" spans="1:7" ht="13.2" customHeight="1">
      <c r="A86" s="87"/>
      <c r="B86" s="93"/>
      <c r="C86" s="92" t="s">
        <v>88</v>
      </c>
      <c r="D86" s="83"/>
      <c r="E86" s="84"/>
      <c r="F86" s="85"/>
      <c r="G86" s="90"/>
    </row>
    <row r="87" spans="1:7" ht="13.2" customHeight="1">
      <c r="A87" s="87"/>
      <c r="B87" s="93"/>
      <c r="C87" s="92" t="s">
        <v>89</v>
      </c>
      <c r="D87" s="83"/>
      <c r="E87" s="84"/>
      <c r="F87" s="85"/>
      <c r="G87" s="90"/>
    </row>
    <row r="88" spans="1:7" ht="13.2" customHeight="1">
      <c r="A88" s="87"/>
      <c r="B88" s="93"/>
      <c r="C88" s="92"/>
      <c r="D88" s="83"/>
      <c r="E88" s="84"/>
      <c r="F88" s="85"/>
      <c r="G88" s="90"/>
    </row>
    <row r="89" spans="1:7" ht="13.2" customHeight="1">
      <c r="A89" s="87"/>
      <c r="B89" s="93">
        <v>7</v>
      </c>
      <c r="C89" s="82" t="s">
        <v>90</v>
      </c>
      <c r="D89" s="83"/>
      <c r="E89" s="84"/>
      <c r="F89" s="85"/>
      <c r="G89" s="90"/>
    </row>
    <row r="90" spans="1:7" ht="13.2" customHeight="1">
      <c r="A90" s="87"/>
      <c r="B90" s="93"/>
      <c r="C90" s="92" t="s">
        <v>91</v>
      </c>
      <c r="D90" s="83"/>
      <c r="E90" s="84"/>
      <c r="F90" s="85"/>
      <c r="G90" s="90"/>
    </row>
    <row r="91" spans="1:7" ht="13.2" customHeight="1">
      <c r="A91" s="87"/>
      <c r="B91" s="93"/>
      <c r="C91" s="92" t="s">
        <v>92</v>
      </c>
      <c r="D91" s="83"/>
      <c r="E91" s="84"/>
      <c r="F91" s="85"/>
      <c r="G91" s="90"/>
    </row>
    <row r="92" spans="1:7" ht="13.2" customHeight="1">
      <c r="A92" s="87"/>
      <c r="B92" s="93"/>
      <c r="C92" s="92" t="s">
        <v>93</v>
      </c>
      <c r="D92" s="83"/>
      <c r="E92" s="84"/>
      <c r="F92" s="85"/>
      <c r="G92" s="90"/>
    </row>
    <row r="93" spans="1:7" ht="13.2" customHeight="1">
      <c r="A93" s="87"/>
      <c r="B93" s="93"/>
      <c r="C93" s="92" t="s">
        <v>94</v>
      </c>
      <c r="D93" s="83"/>
      <c r="E93" s="84"/>
      <c r="F93" s="85"/>
      <c r="G93" s="90"/>
    </row>
    <row r="94" spans="1:7" ht="13.2" customHeight="1">
      <c r="A94" s="87"/>
      <c r="B94" s="91"/>
      <c r="C94" s="92" t="s">
        <v>95</v>
      </c>
      <c r="D94" s="83" t="s">
        <v>37</v>
      </c>
      <c r="E94" s="84">
        <v>1</v>
      </c>
      <c r="F94" s="85"/>
      <c r="G94" s="90"/>
    </row>
    <row r="95" spans="1:7" ht="13.2" customHeight="1">
      <c r="A95" s="87"/>
      <c r="B95" s="91"/>
      <c r="C95" s="92"/>
      <c r="D95" s="83"/>
      <c r="E95" s="84"/>
      <c r="F95" s="85"/>
      <c r="G95" s="90"/>
    </row>
    <row r="96" spans="1:7" ht="26.4" customHeight="1">
      <c r="A96" s="98"/>
      <c r="B96" s="99"/>
      <c r="C96" s="100" t="s">
        <v>96</v>
      </c>
      <c r="D96" s="101"/>
      <c r="E96" s="102"/>
      <c r="F96" s="103"/>
      <c r="G96" s="104"/>
    </row>
    <row r="97" spans="1:7" ht="18.600000000000001" customHeight="1">
      <c r="A97" s="87"/>
      <c r="B97" s="135"/>
      <c r="C97" s="134"/>
      <c r="D97" s="105"/>
      <c r="E97" s="84"/>
      <c r="F97" s="85"/>
      <c r="G97" s="90"/>
    </row>
    <row r="98" spans="1:7" ht="25.2" customHeight="1">
      <c r="A98" s="118" t="s">
        <v>2</v>
      </c>
      <c r="B98" s="76"/>
      <c r="C98" s="82" t="s">
        <v>97</v>
      </c>
      <c r="D98" s="83"/>
      <c r="E98" s="84"/>
      <c r="F98" s="85"/>
      <c r="G98" s="86"/>
    </row>
    <row r="99" spans="1:7">
      <c r="A99" s="118"/>
      <c r="B99" s="76">
        <v>1</v>
      </c>
      <c r="C99" s="92" t="s">
        <v>20</v>
      </c>
      <c r="D99" s="83"/>
      <c r="E99" s="84"/>
      <c r="F99" s="119"/>
      <c r="G99" s="120"/>
    </row>
    <row r="100" spans="1:7">
      <c r="A100" s="118"/>
      <c r="B100" s="76"/>
      <c r="C100" s="121" t="s">
        <v>99</v>
      </c>
      <c r="D100" s="83" t="s">
        <v>37</v>
      </c>
      <c r="E100" s="84">
        <v>1</v>
      </c>
      <c r="F100" s="119"/>
      <c r="G100" s="120"/>
    </row>
    <row r="101" spans="1:7">
      <c r="A101" s="118"/>
      <c r="B101" s="76"/>
      <c r="C101" s="121"/>
      <c r="D101" s="83"/>
      <c r="E101" s="84"/>
      <c r="F101" s="119"/>
      <c r="G101" s="120"/>
    </row>
    <row r="102" spans="1:7" ht="29.4" customHeight="1">
      <c r="A102" s="122"/>
      <c r="B102" s="123"/>
      <c r="C102" s="124" t="s">
        <v>96</v>
      </c>
      <c r="D102" s="101"/>
      <c r="E102" s="102"/>
      <c r="F102" s="125"/>
      <c r="G102" s="126"/>
    </row>
    <row r="103" spans="1:7">
      <c r="A103" s="118"/>
      <c r="B103" s="76"/>
      <c r="C103" s="121"/>
      <c r="D103" s="83"/>
      <c r="E103" s="84"/>
      <c r="F103" s="119"/>
      <c r="G103" s="120"/>
    </row>
    <row r="104" spans="1:7">
      <c r="A104" s="118"/>
      <c r="B104" s="76"/>
      <c r="C104" s="92"/>
      <c r="D104" s="83"/>
      <c r="E104" s="84"/>
      <c r="F104" s="119"/>
      <c r="G104" s="120"/>
    </row>
    <row r="105" spans="1:7">
      <c r="A105" s="118" t="s">
        <v>3</v>
      </c>
      <c r="B105" s="76"/>
      <c r="C105" s="82" t="s">
        <v>24</v>
      </c>
      <c r="D105" s="83"/>
      <c r="E105" s="84"/>
      <c r="F105" s="119"/>
      <c r="G105" s="120"/>
    </row>
    <row r="106" spans="1:7" ht="17.399999999999999" customHeight="1">
      <c r="A106" s="118"/>
      <c r="B106" s="76">
        <v>1</v>
      </c>
      <c r="C106" s="127" t="s">
        <v>100</v>
      </c>
      <c r="D106" s="83" t="s">
        <v>101</v>
      </c>
      <c r="E106" s="84">
        <v>1</v>
      </c>
      <c r="F106" s="119"/>
      <c r="G106" s="120"/>
    </row>
    <row r="107" spans="1:7">
      <c r="A107" s="118"/>
      <c r="B107" s="76">
        <v>2</v>
      </c>
      <c r="C107" s="128" t="s">
        <v>103</v>
      </c>
      <c r="D107" s="83" t="s">
        <v>101</v>
      </c>
      <c r="E107" s="84">
        <v>1</v>
      </c>
      <c r="F107" s="119"/>
      <c r="G107" s="120"/>
    </row>
    <row r="108" spans="1:7">
      <c r="A108" s="118"/>
      <c r="B108" s="76">
        <v>3</v>
      </c>
      <c r="C108" s="128" t="s">
        <v>104</v>
      </c>
      <c r="D108" s="83" t="s">
        <v>37</v>
      </c>
      <c r="E108" s="84">
        <v>1</v>
      </c>
      <c r="F108" s="119"/>
      <c r="G108" s="120"/>
    </row>
    <row r="109" spans="1:7">
      <c r="A109" s="118"/>
      <c r="B109" s="76">
        <v>4</v>
      </c>
      <c r="C109" s="128" t="s">
        <v>105</v>
      </c>
      <c r="D109" s="83" t="s">
        <v>101</v>
      </c>
      <c r="E109" s="84">
        <v>1</v>
      </c>
      <c r="F109" s="119"/>
      <c r="G109" s="120"/>
    </row>
    <row r="110" spans="1:7">
      <c r="A110" s="118"/>
      <c r="B110" s="76">
        <v>5</v>
      </c>
      <c r="C110" s="128" t="s">
        <v>107</v>
      </c>
      <c r="D110" s="83" t="s">
        <v>101</v>
      </c>
      <c r="E110" s="84">
        <v>1</v>
      </c>
      <c r="F110" s="119"/>
      <c r="G110" s="120"/>
    </row>
    <row r="111" spans="1:7">
      <c r="A111" s="118"/>
      <c r="B111" s="76">
        <v>6</v>
      </c>
      <c r="C111" s="128" t="s">
        <v>106</v>
      </c>
      <c r="D111" s="83" t="s">
        <v>37</v>
      </c>
      <c r="E111" s="84">
        <v>1</v>
      </c>
      <c r="F111" s="119"/>
      <c r="G111" s="120"/>
    </row>
    <row r="112" spans="1:7" ht="27.6">
      <c r="A112" s="118"/>
      <c r="B112" s="76">
        <v>7</v>
      </c>
      <c r="C112" s="127" t="s">
        <v>102</v>
      </c>
      <c r="D112" s="83" t="s">
        <v>101</v>
      </c>
      <c r="E112" s="84">
        <v>1</v>
      </c>
      <c r="F112" s="119"/>
      <c r="G112" s="120"/>
    </row>
    <row r="113" spans="1:7">
      <c r="A113" s="118"/>
      <c r="B113" s="76"/>
      <c r="C113" s="128"/>
      <c r="D113" s="83"/>
      <c r="E113" s="84"/>
      <c r="F113" s="119"/>
      <c r="G113" s="120"/>
    </row>
    <row r="114" spans="1:7">
      <c r="A114" s="75"/>
      <c r="B114" s="76"/>
      <c r="C114" s="92"/>
      <c r="D114" s="83"/>
      <c r="E114" s="84"/>
      <c r="F114" s="85"/>
      <c r="G114" s="86"/>
    </row>
    <row r="115" spans="1:7" ht="27.6" customHeight="1">
      <c r="A115" s="122"/>
      <c r="B115" s="123"/>
      <c r="C115" s="129" t="s">
        <v>96</v>
      </c>
      <c r="D115" s="101"/>
      <c r="E115" s="102"/>
      <c r="F115" s="125"/>
      <c r="G115" s="126"/>
    </row>
    <row r="116" spans="1:7" ht="21" customHeight="1">
      <c r="A116" s="118"/>
      <c r="B116" s="76"/>
      <c r="C116" s="136"/>
      <c r="D116" s="83"/>
      <c r="E116" s="84"/>
      <c r="F116" s="119"/>
      <c r="G116" s="120"/>
    </row>
    <row r="117" spans="1:7" ht="22.2" customHeight="1">
      <c r="A117" s="118" t="s">
        <v>4</v>
      </c>
      <c r="B117" s="76"/>
      <c r="C117" s="131" t="s">
        <v>26</v>
      </c>
      <c r="D117" s="83"/>
      <c r="E117" s="84"/>
      <c r="F117" s="119"/>
      <c r="G117" s="120"/>
    </row>
    <row r="118" spans="1:7" ht="22.2" customHeight="1">
      <c r="A118" s="118"/>
      <c r="B118" s="76">
        <v>1</v>
      </c>
      <c r="C118" s="137" t="s">
        <v>109</v>
      </c>
      <c r="D118" s="105" t="s">
        <v>108</v>
      </c>
      <c r="E118" s="84"/>
      <c r="F118" s="119"/>
      <c r="G118" s="120"/>
    </row>
    <row r="119" spans="1:7" ht="15.6" customHeight="1">
      <c r="A119" s="118"/>
      <c r="B119" s="76"/>
      <c r="C119" s="137"/>
      <c r="D119" s="105"/>
      <c r="E119" s="84"/>
      <c r="F119" s="119"/>
      <c r="G119" s="120"/>
    </row>
    <row r="120" spans="1:7" ht="34.200000000000003" customHeight="1">
      <c r="A120" s="118"/>
      <c r="B120" s="76"/>
      <c r="C120" s="137" t="s">
        <v>110</v>
      </c>
      <c r="D120" s="105"/>
      <c r="E120" s="84"/>
      <c r="F120" s="119"/>
      <c r="G120" s="120"/>
    </row>
    <row r="121" spans="1:7" ht="22.2" customHeight="1">
      <c r="A121" s="118"/>
      <c r="B121" s="76">
        <v>2</v>
      </c>
      <c r="C121" s="137" t="s">
        <v>128</v>
      </c>
      <c r="D121" s="105" t="s">
        <v>101</v>
      </c>
      <c r="E121" s="84">
        <v>2</v>
      </c>
      <c r="F121" s="119"/>
      <c r="G121" s="120"/>
    </row>
    <row r="122" spans="1:7" ht="39" customHeight="1">
      <c r="A122" s="118"/>
      <c r="B122" s="76">
        <v>3</v>
      </c>
      <c r="C122" s="137" t="s">
        <v>129</v>
      </c>
      <c r="D122" s="105" t="s">
        <v>115</v>
      </c>
      <c r="E122" s="84">
        <v>5</v>
      </c>
      <c r="F122" s="119"/>
      <c r="G122" s="120"/>
    </row>
    <row r="123" spans="1:7" ht="22.2" customHeight="1">
      <c r="A123" s="118"/>
      <c r="B123" s="76">
        <v>4</v>
      </c>
      <c r="C123" s="137" t="s">
        <v>130</v>
      </c>
      <c r="D123" s="105" t="s">
        <v>37</v>
      </c>
      <c r="E123" s="84">
        <v>1</v>
      </c>
      <c r="F123" s="119"/>
      <c r="G123" s="120"/>
    </row>
    <row r="124" spans="1:7" ht="33" customHeight="1">
      <c r="A124" s="118"/>
      <c r="B124" s="76">
        <v>5</v>
      </c>
      <c r="C124" s="128" t="s">
        <v>113</v>
      </c>
      <c r="D124" s="105" t="s">
        <v>101</v>
      </c>
      <c r="E124" s="84">
        <v>6</v>
      </c>
      <c r="F124" s="119"/>
      <c r="G124" s="120"/>
    </row>
    <row r="125" spans="1:7" ht="31.2" customHeight="1">
      <c r="A125" s="118"/>
      <c r="B125" s="76">
        <v>6</v>
      </c>
      <c r="C125" s="128" t="s">
        <v>134</v>
      </c>
      <c r="D125" s="83" t="s">
        <v>101</v>
      </c>
      <c r="E125" s="84">
        <v>4</v>
      </c>
      <c r="F125" s="119"/>
      <c r="G125" s="120"/>
    </row>
    <row r="126" spans="1:7" ht="39" customHeight="1">
      <c r="A126" s="118"/>
      <c r="B126" s="76">
        <v>7</v>
      </c>
      <c r="C126" s="128" t="s">
        <v>114</v>
      </c>
      <c r="D126" s="83" t="s">
        <v>131</v>
      </c>
      <c r="E126" s="84"/>
      <c r="F126" s="119">
        <v>30000</v>
      </c>
      <c r="G126" s="120">
        <v>30000</v>
      </c>
    </row>
    <row r="127" spans="1:7" ht="28.8" customHeight="1">
      <c r="A127" s="118"/>
      <c r="B127" s="76"/>
      <c r="C127" s="128" t="s">
        <v>132</v>
      </c>
      <c r="D127" s="83" t="s">
        <v>133</v>
      </c>
      <c r="E127" s="84"/>
      <c r="F127" s="119"/>
      <c r="G127" s="120"/>
    </row>
    <row r="128" spans="1:7" ht="27.6" customHeight="1">
      <c r="A128" s="118"/>
      <c r="B128" s="76"/>
      <c r="C128" s="128"/>
      <c r="D128" s="83"/>
      <c r="E128" s="84"/>
      <c r="F128" s="119"/>
      <c r="G128" s="120"/>
    </row>
    <row r="129" spans="1:7" ht="34.200000000000003" customHeight="1">
      <c r="A129" s="122"/>
      <c r="B129" s="123"/>
      <c r="C129" s="142" t="s">
        <v>96</v>
      </c>
      <c r="D129" s="101"/>
      <c r="E129" s="102"/>
      <c r="F129" s="125"/>
      <c r="G129" s="126"/>
    </row>
    <row r="130" spans="1:7" ht="24" customHeight="1">
      <c r="A130" s="118"/>
      <c r="B130" s="76"/>
      <c r="C130" s="92"/>
      <c r="D130" s="83"/>
      <c r="E130" s="84"/>
      <c r="F130" s="119"/>
      <c r="G130" s="120"/>
    </row>
    <row r="131" spans="1:7" ht="17.399999999999999" customHeight="1">
      <c r="A131" s="118" t="s">
        <v>5</v>
      </c>
      <c r="B131" s="76"/>
      <c r="C131" s="138" t="s">
        <v>23</v>
      </c>
      <c r="D131" s="105"/>
      <c r="E131" s="84"/>
      <c r="F131" s="119"/>
      <c r="G131" s="132"/>
    </row>
    <row r="132" spans="1:7" ht="24.6" customHeight="1">
      <c r="A132" s="118"/>
      <c r="B132" s="76"/>
      <c r="C132" s="139" t="s">
        <v>118</v>
      </c>
      <c r="D132" s="105"/>
      <c r="E132" s="84"/>
      <c r="F132" s="119"/>
      <c r="G132" s="132"/>
    </row>
    <row r="133" spans="1:7" ht="32.4" customHeight="1">
      <c r="A133" s="118"/>
      <c r="B133" s="76"/>
      <c r="C133" s="139" t="s">
        <v>135</v>
      </c>
      <c r="D133" s="105"/>
      <c r="E133" s="84"/>
      <c r="F133" s="119"/>
      <c r="G133" s="132"/>
    </row>
    <row r="134" spans="1:7" ht="21" customHeight="1">
      <c r="A134" s="118"/>
      <c r="B134" s="76">
        <v>1</v>
      </c>
      <c r="C134" s="139" t="s">
        <v>116</v>
      </c>
      <c r="D134" s="105" t="s">
        <v>101</v>
      </c>
      <c r="E134" s="84">
        <v>1</v>
      </c>
      <c r="F134" s="119"/>
      <c r="G134" s="132"/>
    </row>
    <row r="135" spans="1:7" ht="22.2" customHeight="1">
      <c r="A135" s="118"/>
      <c r="B135" s="76">
        <v>2</v>
      </c>
      <c r="C135" s="139" t="s">
        <v>136</v>
      </c>
      <c r="D135" s="105" t="s">
        <v>101</v>
      </c>
      <c r="E135" s="84">
        <v>1</v>
      </c>
      <c r="F135" s="119"/>
      <c r="G135" s="132"/>
    </row>
    <row r="136" spans="1:7" ht="20.399999999999999" customHeight="1">
      <c r="A136" s="118"/>
      <c r="B136" s="76">
        <v>3</v>
      </c>
      <c r="C136" s="139" t="s">
        <v>117</v>
      </c>
      <c r="D136" s="105" t="s">
        <v>101</v>
      </c>
      <c r="E136" s="84">
        <v>1</v>
      </c>
      <c r="F136" s="119"/>
      <c r="G136" s="132"/>
    </row>
    <row r="137" spans="1:7" ht="21" customHeight="1">
      <c r="A137" s="118"/>
      <c r="B137" s="76"/>
      <c r="C137" s="137"/>
      <c r="D137" s="105"/>
      <c r="E137" s="84"/>
      <c r="F137" s="119"/>
      <c r="G137" s="132"/>
    </row>
    <row r="138" spans="1:7" ht="36" customHeight="1">
      <c r="A138" s="122"/>
      <c r="B138" s="123"/>
      <c r="C138" s="141" t="s">
        <v>96</v>
      </c>
      <c r="D138" s="101"/>
      <c r="E138" s="102"/>
      <c r="F138" s="125"/>
      <c r="G138" s="140"/>
    </row>
    <row r="139" spans="1:7" ht="20.399999999999999" customHeight="1">
      <c r="A139" s="146"/>
      <c r="B139" s="91"/>
      <c r="C139" s="130"/>
      <c r="D139" s="83"/>
      <c r="E139" s="84"/>
      <c r="F139" s="119"/>
      <c r="G139" s="132"/>
    </row>
    <row r="140" spans="1:7" ht="20.399999999999999" customHeight="1">
      <c r="A140" s="118" t="s">
        <v>14</v>
      </c>
      <c r="B140" s="76"/>
      <c r="C140" s="147" t="s">
        <v>119</v>
      </c>
      <c r="D140" s="83"/>
      <c r="E140" s="84"/>
      <c r="F140" s="119"/>
      <c r="G140" s="120"/>
    </row>
    <row r="141" spans="1:7" ht="20.399999999999999" customHeight="1">
      <c r="A141" s="118"/>
      <c r="B141" s="76"/>
      <c r="C141" s="137"/>
      <c r="D141" s="83"/>
      <c r="E141" s="84"/>
      <c r="F141" s="119"/>
      <c r="G141" s="120"/>
    </row>
    <row r="142" spans="1:7" ht="34.799999999999997" customHeight="1">
      <c r="A142" s="118"/>
      <c r="B142" s="76"/>
      <c r="C142" s="137" t="s">
        <v>120</v>
      </c>
      <c r="D142" s="83"/>
      <c r="E142" s="84"/>
      <c r="F142" s="119"/>
      <c r="G142" s="120"/>
    </row>
    <row r="143" spans="1:7" ht="15.6" customHeight="1">
      <c r="A143" s="118"/>
      <c r="B143" s="76"/>
      <c r="C143" s="137"/>
      <c r="D143" s="83"/>
      <c r="E143" s="84"/>
      <c r="F143" s="119"/>
      <c r="G143" s="120"/>
    </row>
    <row r="144" spans="1:7" ht="43.2" customHeight="1">
      <c r="A144" s="118"/>
      <c r="B144" s="76">
        <v>1</v>
      </c>
      <c r="C144" s="137" t="s">
        <v>137</v>
      </c>
      <c r="D144" s="83" t="s">
        <v>115</v>
      </c>
      <c r="E144" s="84">
        <v>70</v>
      </c>
      <c r="F144" s="119"/>
      <c r="G144" s="120"/>
    </row>
    <row r="145" spans="1:7" ht="18.600000000000001" customHeight="1">
      <c r="A145" s="118"/>
      <c r="B145" s="76"/>
      <c r="C145" s="137"/>
      <c r="D145" s="83"/>
      <c r="E145" s="84"/>
      <c r="F145" s="119"/>
      <c r="G145" s="120"/>
    </row>
    <row r="146" spans="1:7" ht="37.200000000000003" customHeight="1">
      <c r="A146" s="118"/>
      <c r="B146" s="76">
        <v>2</v>
      </c>
      <c r="C146" s="116" t="s">
        <v>121</v>
      </c>
      <c r="D146" s="83" t="s">
        <v>101</v>
      </c>
      <c r="E146" s="84">
        <v>1</v>
      </c>
      <c r="F146" s="119"/>
      <c r="G146" s="120"/>
    </row>
    <row r="147" spans="1:7" ht="17.399999999999999" customHeight="1">
      <c r="A147" s="118"/>
      <c r="B147" s="76"/>
      <c r="C147" s="116"/>
      <c r="D147" s="83"/>
      <c r="E147" s="84"/>
      <c r="F147" s="119"/>
      <c r="G147" s="120"/>
    </row>
    <row r="148" spans="1:7" ht="48.6" customHeight="1">
      <c r="A148" s="118"/>
      <c r="B148" s="76">
        <v>3</v>
      </c>
      <c r="C148" s="116" t="s">
        <v>122</v>
      </c>
      <c r="D148" s="83" t="s">
        <v>101</v>
      </c>
      <c r="E148" s="84">
        <v>1</v>
      </c>
      <c r="F148" s="119"/>
      <c r="G148" s="120"/>
    </row>
    <row r="149" spans="1:7" ht="18" customHeight="1">
      <c r="A149" s="118"/>
      <c r="B149" s="76"/>
      <c r="C149" s="116"/>
      <c r="D149" s="83"/>
      <c r="E149" s="84"/>
      <c r="F149" s="119"/>
      <c r="G149" s="120"/>
    </row>
    <row r="150" spans="1:7" ht="33.6" customHeight="1">
      <c r="A150" s="122"/>
      <c r="B150" s="123"/>
      <c r="C150" s="148" t="s">
        <v>96</v>
      </c>
      <c r="D150" s="101"/>
      <c r="E150" s="102"/>
      <c r="F150" s="125"/>
      <c r="G150" s="126"/>
    </row>
    <row r="151" spans="1:7" ht="17.399999999999999" customHeight="1">
      <c r="A151" s="149"/>
      <c r="B151" s="150"/>
      <c r="C151" s="151"/>
      <c r="D151" s="153"/>
      <c r="E151" s="154"/>
      <c r="F151" s="155"/>
      <c r="G151" s="156"/>
    </row>
    <row r="152" spans="1:7" ht="17.399999999999999" customHeight="1">
      <c r="A152" s="97" t="s">
        <v>25</v>
      </c>
      <c r="B152" s="55"/>
      <c r="C152" s="152" t="s">
        <v>123</v>
      </c>
      <c r="D152" s="106"/>
      <c r="E152" s="107"/>
      <c r="F152" s="108"/>
      <c r="G152" s="109"/>
    </row>
    <row r="153" spans="1:7" ht="17.399999999999999" customHeight="1">
      <c r="A153" s="97"/>
      <c r="B153" s="55"/>
      <c r="C153" s="116"/>
      <c r="D153" s="106"/>
      <c r="E153" s="107"/>
      <c r="F153" s="108"/>
      <c r="G153" s="109"/>
    </row>
    <row r="154" spans="1:7" ht="17.399999999999999" customHeight="1">
      <c r="A154" s="97"/>
      <c r="B154" s="55"/>
      <c r="C154" s="116" t="s">
        <v>124</v>
      </c>
      <c r="D154" s="106"/>
      <c r="E154" s="107"/>
      <c r="F154" s="108"/>
      <c r="G154" s="109"/>
    </row>
    <row r="155" spans="1:7" ht="17.399999999999999" customHeight="1">
      <c r="A155" s="97"/>
      <c r="B155" s="55">
        <v>1</v>
      </c>
      <c r="C155" s="116" t="s">
        <v>125</v>
      </c>
      <c r="D155" s="106"/>
      <c r="E155" s="107"/>
      <c r="F155" s="108"/>
      <c r="G155" s="109"/>
    </row>
    <row r="156" spans="1:7" ht="22.2" customHeight="1">
      <c r="A156" s="97"/>
      <c r="B156" s="55"/>
      <c r="C156" s="116" t="s">
        <v>138</v>
      </c>
      <c r="D156" s="106" t="s">
        <v>112</v>
      </c>
      <c r="E156" s="107">
        <v>385</v>
      </c>
      <c r="F156" s="108"/>
      <c r="G156" s="109"/>
    </row>
    <row r="157" spans="1:7" ht="21.6" customHeight="1">
      <c r="A157" s="97"/>
      <c r="B157" s="55"/>
      <c r="C157" s="116"/>
      <c r="D157" s="106"/>
      <c r="E157" s="107"/>
      <c r="F157" s="108"/>
      <c r="G157" s="109"/>
    </row>
    <row r="158" spans="1:7" ht="17.399999999999999" customHeight="1">
      <c r="A158" s="97"/>
      <c r="B158" s="55"/>
      <c r="C158" s="116"/>
      <c r="D158" s="106"/>
      <c r="E158" s="107"/>
      <c r="F158" s="108"/>
      <c r="G158" s="109"/>
    </row>
    <row r="159" spans="1:7" ht="30" customHeight="1">
      <c r="A159" s="110"/>
      <c r="B159" s="111"/>
      <c r="C159" s="157" t="s">
        <v>96</v>
      </c>
      <c r="D159" s="112"/>
      <c r="E159" s="113"/>
      <c r="F159" s="114"/>
      <c r="G159" s="115"/>
    </row>
    <row r="160" spans="1:7" ht="21" customHeight="1">
      <c r="A160" s="149"/>
      <c r="B160" s="150"/>
      <c r="C160" s="151"/>
      <c r="D160" s="153"/>
      <c r="E160" s="154"/>
      <c r="F160" s="155"/>
      <c r="G160" s="158"/>
    </row>
    <row r="161" spans="1:7" ht="20.399999999999999" customHeight="1">
      <c r="A161" s="97" t="s">
        <v>19</v>
      </c>
      <c r="B161" s="55"/>
      <c r="C161" s="162" t="s">
        <v>126</v>
      </c>
      <c r="D161" s="105"/>
      <c r="E161" s="84"/>
      <c r="F161" s="119"/>
      <c r="G161" s="132"/>
    </row>
    <row r="162" spans="1:7" ht="33.6" customHeight="1">
      <c r="A162" s="97"/>
      <c r="B162" s="55">
        <v>1</v>
      </c>
      <c r="C162" s="163" t="s">
        <v>127</v>
      </c>
      <c r="D162" s="105" t="s">
        <v>101</v>
      </c>
      <c r="E162" s="84">
        <v>4</v>
      </c>
      <c r="F162" s="119"/>
      <c r="G162" s="132"/>
    </row>
    <row r="163" spans="1:7" ht="21" customHeight="1">
      <c r="A163" s="97"/>
      <c r="B163" s="55"/>
      <c r="C163" s="163"/>
      <c r="D163" s="105"/>
      <c r="E163" s="84"/>
      <c r="F163" s="119"/>
      <c r="G163" s="132"/>
    </row>
    <row r="164" spans="1:7" ht="33.6" customHeight="1">
      <c r="A164" s="110"/>
      <c r="B164" s="111"/>
      <c r="C164" s="165" t="s">
        <v>96</v>
      </c>
      <c r="D164" s="133"/>
      <c r="E164" s="102"/>
      <c r="F164" s="125"/>
      <c r="G164" s="140"/>
    </row>
    <row r="165" spans="1:7" ht="21" customHeight="1">
      <c r="A165" s="97"/>
      <c r="B165" s="55"/>
      <c r="C165" s="164"/>
      <c r="D165" s="160"/>
      <c r="E165" s="107"/>
      <c r="F165" s="108"/>
      <c r="G165" s="159"/>
    </row>
    <row r="166" spans="1:7" ht="21" customHeight="1">
      <c r="A166" s="143"/>
      <c r="C166" s="161"/>
      <c r="F166" s="144"/>
      <c r="G166" s="159"/>
    </row>
    <row r="167" spans="1:7" ht="21" customHeight="1">
      <c r="A167" s="143"/>
      <c r="C167" s="161"/>
      <c r="F167" s="144"/>
      <c r="G167" s="145"/>
    </row>
    <row r="168" spans="1:7" ht="21" customHeight="1">
      <c r="A168" s="143"/>
      <c r="C168" s="161"/>
      <c r="F168" s="144"/>
      <c r="G168" s="145"/>
    </row>
    <row r="169" spans="1:7" ht="21" customHeight="1">
      <c r="A169"/>
      <c r="B169"/>
      <c r="C169"/>
      <c r="D169"/>
      <c r="E169"/>
      <c r="F169"/>
      <c r="G169"/>
    </row>
    <row r="170" spans="1:7" ht="17.399999999999999" customHeight="1">
      <c r="A170"/>
      <c r="B170"/>
      <c r="C170"/>
      <c r="D170"/>
      <c r="E170"/>
      <c r="F170"/>
      <c r="G170"/>
    </row>
    <row r="171" spans="1:7" ht="17.399999999999999" customHeight="1">
      <c r="A171"/>
      <c r="B171"/>
      <c r="C171"/>
      <c r="D171"/>
      <c r="E171"/>
      <c r="F171"/>
      <c r="G171"/>
    </row>
    <row r="172" spans="1:7" ht="30.6" customHeight="1">
      <c r="A172"/>
      <c r="B172"/>
      <c r="C172"/>
      <c r="D172"/>
      <c r="E172"/>
      <c r="F172"/>
      <c r="G172"/>
    </row>
    <row r="173" spans="1:7" ht="16.2" customHeight="1">
      <c r="A173"/>
      <c r="B173"/>
      <c r="C173"/>
      <c r="D173"/>
      <c r="E173"/>
      <c r="F173"/>
      <c r="G173"/>
    </row>
    <row r="174" spans="1:7" ht="17.399999999999999" customHeight="1">
      <c r="A174" s="143"/>
      <c r="F174" s="144"/>
      <c r="G174" s="145"/>
    </row>
    <row r="175" spans="1:7" ht="19.2" customHeight="1">
      <c r="A175"/>
      <c r="B175"/>
      <c r="C175"/>
      <c r="D175"/>
      <c r="E175"/>
      <c r="F175"/>
      <c r="G175"/>
    </row>
    <row r="176" spans="1:7" ht="25.8" customHeight="1">
      <c r="A176"/>
      <c r="B176"/>
      <c r="C176"/>
      <c r="D176"/>
      <c r="E176"/>
      <c r="F176"/>
      <c r="G176"/>
    </row>
    <row r="177" spans="1:7" ht="15" customHeight="1">
      <c r="A177"/>
      <c r="B177"/>
      <c r="C177"/>
      <c r="D177"/>
      <c r="E177"/>
      <c r="F177"/>
      <c r="G177"/>
    </row>
    <row r="178" spans="1:7" ht="19.8" customHeight="1">
      <c r="A178"/>
      <c r="B178"/>
      <c r="C178"/>
      <c r="D178"/>
      <c r="E178"/>
      <c r="F178"/>
      <c r="G178"/>
    </row>
    <row r="179" spans="1:7" ht="28.2" customHeight="1">
      <c r="A179"/>
      <c r="B179"/>
      <c r="C179"/>
      <c r="D179"/>
      <c r="E179"/>
      <c r="F179"/>
      <c r="G179"/>
    </row>
    <row r="180" spans="1:7" ht="15" customHeight="1">
      <c r="A180"/>
      <c r="B180"/>
      <c r="C180"/>
      <c r="D180"/>
      <c r="E180"/>
      <c r="F180"/>
      <c r="G180"/>
    </row>
    <row r="181" spans="1:7">
      <c r="A181"/>
      <c r="B181"/>
      <c r="C181"/>
      <c r="D181"/>
      <c r="E181"/>
      <c r="F181"/>
      <c r="G181"/>
    </row>
    <row r="182" spans="1:7">
      <c r="A182"/>
      <c r="B182"/>
      <c r="C182"/>
      <c r="D182"/>
      <c r="E182"/>
      <c r="F182"/>
      <c r="G182"/>
    </row>
    <row r="183" spans="1:7">
      <c r="A183"/>
      <c r="B183"/>
      <c r="C183"/>
      <c r="D183"/>
      <c r="E183"/>
      <c r="F183"/>
      <c r="G183"/>
    </row>
    <row r="184" spans="1:7">
      <c r="A184"/>
      <c r="B184"/>
      <c r="C184"/>
      <c r="D184"/>
      <c r="E184"/>
      <c r="F184"/>
      <c r="G184"/>
    </row>
    <row r="185" spans="1:7" ht="20.399999999999999" customHeight="1">
      <c r="A185"/>
      <c r="B185"/>
      <c r="C185"/>
      <c r="D185"/>
      <c r="E185"/>
      <c r="F185"/>
      <c r="G185"/>
    </row>
    <row r="186" spans="1:7" ht="23.4" customHeight="1">
      <c r="A186"/>
      <c r="B186"/>
      <c r="C186"/>
      <c r="D186"/>
      <c r="E186"/>
      <c r="F186"/>
      <c r="G186"/>
    </row>
    <row r="187" spans="1:7">
      <c r="C187" s="43"/>
      <c r="D187" s="44"/>
      <c r="E187" s="47"/>
      <c r="F187" s="49"/>
      <c r="G187"/>
    </row>
    <row r="188" spans="1:7">
      <c r="C188" s="43"/>
      <c r="D188" s="44"/>
      <c r="E188" s="47"/>
      <c r="F188" s="49"/>
      <c r="G188"/>
    </row>
    <row r="189" spans="1:7">
      <c r="C189" s="43"/>
      <c r="D189" s="44"/>
      <c r="E189" s="47"/>
      <c r="F189" s="49"/>
      <c r="G189"/>
    </row>
    <row r="190" spans="1:7">
      <c r="C190" s="43"/>
      <c r="D190" s="44"/>
      <c r="E190" s="47"/>
      <c r="F190" s="49"/>
      <c r="G190"/>
    </row>
    <row r="191" spans="1:7">
      <c r="C191" s="43"/>
      <c r="D191" s="44"/>
      <c r="E191" s="47"/>
      <c r="F191" s="49"/>
      <c r="G191"/>
    </row>
    <row r="192" spans="1:7">
      <c r="C192" s="43"/>
      <c r="D192" s="44"/>
      <c r="E192" s="47"/>
      <c r="F192" s="49"/>
      <c r="G192"/>
    </row>
  </sheetData>
  <mergeCells count="2">
    <mergeCell ref="A1:B3"/>
    <mergeCell ref="A4:A5"/>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33"/>
  <sheetViews>
    <sheetView tabSelected="1" zoomScale="80" zoomScaleNormal="80" workbookViewId="0">
      <selection activeCell="I18" sqref="I18"/>
    </sheetView>
  </sheetViews>
  <sheetFormatPr defaultColWidth="9" defaultRowHeight="13.8"/>
  <cols>
    <col min="1" max="1" width="13" customWidth="1"/>
    <col min="2" max="2" width="10.59765625" style="1" customWidth="1"/>
    <col min="3" max="3" width="55.8984375" style="1" customWidth="1"/>
    <col min="4" max="4" width="26.5" style="2" customWidth="1"/>
    <col min="5" max="5" width="7" customWidth="1"/>
    <col min="6" max="6" width="0.19921875" style="2" hidden="1" customWidth="1"/>
  </cols>
  <sheetData>
    <row r="1" spans="1:6">
      <c r="A1" s="9"/>
      <c r="B1" s="10"/>
      <c r="C1" s="10"/>
      <c r="D1" s="11"/>
      <c r="E1" s="12"/>
    </row>
    <row r="2" spans="1:6" ht="43.2" customHeight="1">
      <c r="A2" s="176"/>
      <c r="B2" s="172" t="s">
        <v>28</v>
      </c>
      <c r="C2" s="172"/>
      <c r="D2" s="172"/>
      <c r="E2" s="173"/>
    </row>
    <row r="3" spans="1:6" ht="15" customHeight="1">
      <c r="A3" s="176"/>
      <c r="B3" s="53"/>
      <c r="C3" s="53"/>
      <c r="D3" s="53"/>
      <c r="E3" s="54"/>
    </row>
    <row r="4" spans="1:6" ht="19.2" customHeight="1">
      <c r="A4" s="176"/>
      <c r="B4" s="174" t="s">
        <v>29</v>
      </c>
      <c r="C4" s="174"/>
      <c r="D4" s="174"/>
      <c r="E4" s="175"/>
    </row>
    <row r="5" spans="1:6" ht="36.6" customHeight="1" thickBot="1">
      <c r="A5" s="176"/>
      <c r="B5" s="174" t="s">
        <v>6</v>
      </c>
      <c r="C5" s="174"/>
      <c r="D5" s="174"/>
      <c r="E5" s="175"/>
    </row>
    <row r="6" spans="1:6" ht="14.4">
      <c r="A6" s="9"/>
      <c r="B6" s="22"/>
      <c r="C6" s="22"/>
      <c r="D6" s="27"/>
      <c r="E6" s="23"/>
      <c r="F6" s="3"/>
    </row>
    <row r="7" spans="1:6" ht="15" thickBot="1">
      <c r="A7" s="24"/>
      <c r="B7" s="25" t="s">
        <v>7</v>
      </c>
      <c r="C7" s="25" t="s">
        <v>8</v>
      </c>
      <c r="D7" s="28" t="s">
        <v>9</v>
      </c>
      <c r="E7" s="26"/>
      <c r="F7" s="4" t="s">
        <v>13</v>
      </c>
    </row>
    <row r="8" spans="1:6" ht="14.4">
      <c r="A8" s="13"/>
      <c r="B8" s="16"/>
      <c r="C8" s="14"/>
      <c r="D8" s="29"/>
      <c r="E8" s="15"/>
      <c r="F8" s="5"/>
    </row>
    <row r="9" spans="1:6" ht="14.4">
      <c r="A9" s="13"/>
      <c r="B9" s="17" t="s">
        <v>1</v>
      </c>
      <c r="C9" s="18" t="s">
        <v>30</v>
      </c>
      <c r="D9" s="29"/>
      <c r="E9" s="15"/>
      <c r="F9" s="5"/>
    </row>
    <row r="10" spans="1:6" ht="14.4">
      <c r="A10" s="13"/>
      <c r="B10" s="16"/>
      <c r="C10" s="14"/>
      <c r="D10" s="29"/>
      <c r="E10" s="15"/>
      <c r="F10" s="5"/>
    </row>
    <row r="11" spans="1:6" ht="14.4">
      <c r="A11" s="13"/>
      <c r="B11" s="17" t="s">
        <v>2</v>
      </c>
      <c r="C11" s="18" t="s">
        <v>139</v>
      </c>
      <c r="D11" s="29"/>
      <c r="E11" s="15"/>
      <c r="F11" s="5"/>
    </row>
    <row r="12" spans="1:6" ht="14.4">
      <c r="A12" s="13"/>
      <c r="B12" s="17"/>
      <c r="C12" s="14"/>
      <c r="D12" s="29"/>
      <c r="E12" s="15"/>
      <c r="F12" s="5"/>
    </row>
    <row r="13" spans="1:6" ht="14.4">
      <c r="A13" s="13"/>
      <c r="B13" s="17" t="s">
        <v>3</v>
      </c>
      <c r="C13" s="18" t="s">
        <v>21</v>
      </c>
      <c r="D13" s="29"/>
      <c r="E13" s="15"/>
      <c r="F13" s="5"/>
    </row>
    <row r="14" spans="1:6" ht="14.4">
      <c r="A14" s="13"/>
      <c r="B14" s="17"/>
      <c r="C14" s="14"/>
      <c r="D14" s="29"/>
      <c r="E14" s="15"/>
      <c r="F14" s="5"/>
    </row>
    <row r="15" spans="1:6" ht="14.4">
      <c r="A15" s="13"/>
      <c r="B15" s="17" t="s">
        <v>4</v>
      </c>
      <c r="C15" s="18" t="s">
        <v>140</v>
      </c>
      <c r="D15" s="29"/>
      <c r="E15" s="15"/>
      <c r="F15" s="5"/>
    </row>
    <row r="16" spans="1:6" ht="14.4">
      <c r="A16" s="13"/>
      <c r="B16" s="17"/>
      <c r="C16" s="14"/>
      <c r="D16" s="29"/>
      <c r="E16" s="15"/>
      <c r="F16" s="5"/>
    </row>
    <row r="17" spans="1:6" ht="14.4">
      <c r="A17" s="13"/>
      <c r="B17" s="17" t="s">
        <v>5</v>
      </c>
      <c r="C17" s="18" t="s">
        <v>23</v>
      </c>
      <c r="D17" s="29"/>
      <c r="E17" s="15"/>
      <c r="F17" s="5"/>
    </row>
    <row r="18" spans="1:6" ht="14.4">
      <c r="A18" s="13"/>
      <c r="B18" s="17"/>
      <c r="C18" s="14"/>
      <c r="D18" s="29"/>
      <c r="E18" s="15"/>
      <c r="F18" s="5"/>
    </row>
    <row r="19" spans="1:6" ht="14.4">
      <c r="A19" s="13"/>
      <c r="B19" s="17" t="s">
        <v>14</v>
      </c>
      <c r="C19" s="50" t="s">
        <v>22</v>
      </c>
      <c r="D19" s="29"/>
      <c r="E19" s="15"/>
      <c r="F19" s="5"/>
    </row>
    <row r="20" spans="1:6" ht="14.4">
      <c r="A20" s="13"/>
      <c r="B20" s="17"/>
      <c r="C20" s="50"/>
      <c r="D20" s="29"/>
      <c r="E20" s="15"/>
      <c r="F20" s="5"/>
    </row>
    <row r="21" spans="1:6" ht="14.4">
      <c r="A21" s="13"/>
      <c r="B21" s="17" t="s">
        <v>25</v>
      </c>
      <c r="C21" s="50" t="s">
        <v>123</v>
      </c>
      <c r="D21" s="29"/>
      <c r="E21" s="15"/>
      <c r="F21" s="5"/>
    </row>
    <row r="22" spans="1:6" ht="14.4">
      <c r="A22" s="13"/>
      <c r="B22" s="17"/>
      <c r="C22" s="50"/>
      <c r="D22" s="29"/>
      <c r="E22" s="15"/>
      <c r="F22" s="5"/>
    </row>
    <row r="23" spans="1:6" ht="14.4">
      <c r="A23" s="13"/>
      <c r="B23" s="17" t="s">
        <v>19</v>
      </c>
      <c r="C23" s="50" t="s">
        <v>141</v>
      </c>
      <c r="D23" s="29"/>
      <c r="E23" s="15"/>
      <c r="F23" s="5"/>
    </row>
    <row r="24" spans="1:6" ht="15" thickBot="1">
      <c r="A24" s="13"/>
      <c r="B24" s="17"/>
      <c r="C24" s="18"/>
      <c r="D24" s="29"/>
      <c r="E24" s="15"/>
      <c r="F24" s="5"/>
    </row>
    <row r="25" spans="1:6" ht="32.4" customHeight="1" thickBot="1">
      <c r="A25" s="13"/>
      <c r="B25" s="14"/>
      <c r="C25" s="18" t="s">
        <v>10</v>
      </c>
      <c r="D25" s="35"/>
      <c r="E25" s="15"/>
      <c r="F25" s="6"/>
    </row>
    <row r="26" spans="1:6" ht="15" thickBot="1">
      <c r="A26" s="13"/>
      <c r="B26" s="14"/>
      <c r="C26" s="18"/>
      <c r="D26" s="29"/>
      <c r="E26" s="15"/>
      <c r="F26" s="6"/>
    </row>
    <row r="27" spans="1:6" ht="33" customHeight="1" thickBot="1">
      <c r="A27" s="13"/>
      <c r="B27" s="14"/>
      <c r="C27" s="18" t="s">
        <v>15</v>
      </c>
      <c r="D27" s="35"/>
      <c r="E27" s="15"/>
      <c r="F27" s="7"/>
    </row>
    <row r="28" spans="1:6" ht="15" thickBot="1">
      <c r="A28" s="13"/>
      <c r="B28" s="14"/>
      <c r="C28" s="18"/>
      <c r="D28" s="29"/>
      <c r="E28" s="15"/>
      <c r="F28" s="6"/>
    </row>
    <row r="29" spans="1:6" ht="31.8" customHeight="1" thickBot="1">
      <c r="A29" s="13"/>
      <c r="B29" s="14"/>
      <c r="C29" s="18" t="s">
        <v>0</v>
      </c>
      <c r="D29" s="35"/>
      <c r="E29" s="15"/>
      <c r="F29" s="6"/>
    </row>
    <row r="30" spans="1:6" ht="15" thickBot="1">
      <c r="A30" s="13"/>
      <c r="B30" s="14"/>
      <c r="C30" s="18"/>
      <c r="D30" s="29"/>
      <c r="E30" s="15"/>
      <c r="F30" s="6"/>
    </row>
    <row r="31" spans="1:6" ht="30" customHeight="1" thickBot="1">
      <c r="A31" s="13"/>
      <c r="B31" s="14"/>
      <c r="C31" s="18" t="s">
        <v>11</v>
      </c>
      <c r="D31" s="35"/>
      <c r="E31" s="15"/>
      <c r="F31" s="7"/>
    </row>
    <row r="32" spans="1:6" ht="14.4" thickBot="1">
      <c r="A32" s="13"/>
      <c r="C32" s="19"/>
      <c r="D32" s="30"/>
      <c r="E32" s="20"/>
      <c r="F32" s="5"/>
    </row>
    <row r="33" spans="1:6" ht="28.2" customHeight="1" thickBot="1">
      <c r="A33" s="31"/>
      <c r="B33" s="32"/>
      <c r="C33" s="33" t="s">
        <v>12</v>
      </c>
      <c r="D33" s="34"/>
      <c r="E33" s="21"/>
      <c r="F33" s="8">
        <f>SUM(F28:F31)</f>
        <v>0</v>
      </c>
    </row>
  </sheetData>
  <mergeCells count="4">
    <mergeCell ref="B2:E2"/>
    <mergeCell ref="B4:E4"/>
    <mergeCell ref="B5:E5"/>
    <mergeCell ref="A2:A5"/>
  </mergeCells>
  <pageMargins left="0" right="0" top="0.39375000000000004" bottom="0.39375000000000004" header="0" footer="0"/>
  <pageSetup paperSize="9" fitToWidth="0" fitToHeight="0" orientation="portrait" r:id="rId1"/>
  <headerFooter>
    <oddHeader>&amp;C&amp;A</oddHeader>
    <oddFooter>&amp;CPage &amp;P</oddFooter>
  </headerFooter>
  <drawing r:id="rId2"/>
</worksheet>
</file>

<file path=docProps/app.xml><?xml version="1.0" encoding="utf-8"?>
<Properties xmlns="http://schemas.openxmlformats.org/officeDocument/2006/extended-properties" xmlns:vt="http://schemas.openxmlformats.org/officeDocument/2006/docPropsVTypes">
  <TotalTime>25</TotalTime>
  <Application>Microsoft Excel</Application>
  <DocSecurity>0</DocSecurity>
  <ScaleCrop>false</ScaleCrop>
  <HeadingPairs>
    <vt:vector size="2" baseType="variant">
      <vt:variant>
        <vt:lpstr>Worksheets</vt:lpstr>
      </vt:variant>
      <vt:variant>
        <vt:i4>2</vt:i4>
      </vt:variant>
    </vt:vector>
  </HeadingPairs>
  <TitlesOfParts>
    <vt:vector size="2" baseType="lpstr">
      <vt:lpstr>BILL OF QUANTITIES</vt:lpstr>
      <vt:lpstr>SUMMARY</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Zaida Allie</dc:creator>
  <cp:lastModifiedBy>Ofentse Feleni</cp:lastModifiedBy>
  <cp:revision>3</cp:revision>
  <cp:lastPrinted>2023-11-21T07:46:42Z</cp:lastPrinted>
  <dcterms:created xsi:type="dcterms:W3CDTF">2021-05-10T11:07:33Z</dcterms:created>
  <dcterms:modified xsi:type="dcterms:W3CDTF">2025-05-16T14:44:53Z</dcterms:modified>
</cp:coreProperties>
</file>