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https://sahrasa-my.sharepoint.com/personal/mtantsi_sahra_org_za/Documents/Desktop/BGG/"/>
    </mc:Choice>
  </mc:AlternateContent>
  <xr:revisionPtr revIDLastSave="0" documentId="8_{2A05AB16-A545-44AC-B2DC-08CA833BDC96}" xr6:coauthVersionLast="47" xr6:coauthVersionMax="47" xr10:uidLastSave="{00000000-0000-0000-0000-000000000000}"/>
  <bookViews>
    <workbookView xWindow="-108" yWindow="-108" windowWidth="23256" windowHeight="12456" activeTab="1" xr2:uid="{00000000-000D-0000-FFFF-FFFF00000000}"/>
  </bookViews>
  <sheets>
    <sheet name="SUMMARY" sheetId="2" r:id="rId1"/>
    <sheet name="BILL OF QUANTITIES" sheetId="4" r:id="rId2"/>
  </sheets>
  <externalReferences>
    <externalReference r:id="rId3"/>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 i="4" l="1" a="1"/>
  <c r="G2" i="4" s="1"/>
  <c r="F34" i="2"/>
  <c r="G1" i="4" l="1"/>
</calcChain>
</file>

<file path=xl/sharedStrings.xml><?xml version="1.0" encoding="utf-8"?>
<sst xmlns="http://schemas.openxmlformats.org/spreadsheetml/2006/main" count="154" uniqueCount="118">
  <si>
    <t>TOTAL</t>
  </si>
  <si>
    <t>A</t>
  </si>
  <si>
    <t>B</t>
  </si>
  <si>
    <t>C</t>
  </si>
  <si>
    <t>D</t>
  </si>
  <si>
    <t>E</t>
  </si>
  <si>
    <t>PROJECT LEADER:  SOUTH AFRICAN HERITAGE RESOURCES AGENCY</t>
  </si>
  <si>
    <t>ITEM</t>
  </si>
  <si>
    <t>SUMMARY</t>
  </si>
  <si>
    <t>AMOUNT</t>
  </si>
  <si>
    <t>SUB TOTAL</t>
  </si>
  <si>
    <t>VAT 15%</t>
  </si>
  <si>
    <t>FINAL OFFER</t>
  </si>
  <si>
    <t>VALUATION 1</t>
  </si>
  <si>
    <t>F</t>
  </si>
  <si>
    <t>CONTINGENCY @ 10%</t>
  </si>
  <si>
    <t>DESCRIPTION</t>
  </si>
  <si>
    <t>QTY</t>
  </si>
  <si>
    <t>RATE</t>
  </si>
  <si>
    <t xml:space="preserve">SAHRA/ </t>
  </si>
  <si>
    <t>G</t>
  </si>
  <si>
    <t>PRELIMINARIES</t>
  </si>
  <si>
    <t>SECTION</t>
  </si>
  <si>
    <t>NO.</t>
  </si>
  <si>
    <t xml:space="preserve">The service provider is to take into account all costs for the execution of the project including </t>
  </si>
  <si>
    <t>and not limited to the list below and shall provide to the Client a breakdown of costs when</t>
  </si>
  <si>
    <t>requested.</t>
  </si>
  <si>
    <t>UoM</t>
  </si>
  <si>
    <t>Item</t>
  </si>
  <si>
    <t>SITE ESTABLISHMENT</t>
  </si>
  <si>
    <t>CONTRACT INSTRUCTIONS</t>
  </si>
  <si>
    <t>Contract Instructions issued on site must be recorded in writing by the  Employer and which</t>
  </si>
  <si>
    <t xml:space="preserve"> copies is to be maintained on site by the contractor.</t>
  </si>
  <si>
    <t>LABOUR RECORD</t>
  </si>
  <si>
    <t>At the end of each week the contractor shall provide to the Employer with a written record,</t>
  </si>
  <si>
    <t xml:space="preserve"> in schedule form, reflecting the number and description of tradesmen and labourers</t>
  </si>
  <si>
    <t>employed by him and all subcontractors on the works each day.The register must identify</t>
  </si>
  <si>
    <t>local labour employed to the project. Certified copies of ID`s and proof of address will be</t>
  </si>
  <si>
    <t>requested.  The template is for local labour employment is attached with the tender document.</t>
  </si>
  <si>
    <t>PLANT RECORD</t>
  </si>
  <si>
    <t>At the end of each week the contractor shall provide to the Employer with a written record, in</t>
  </si>
  <si>
    <t>schedule form, reflecting the number, type, and capacity of all plant, excluding hand tools,</t>
  </si>
  <si>
    <t>currently used on the work.</t>
  </si>
  <si>
    <t>WORKMANSHIP AND MATERIALS</t>
  </si>
  <si>
    <t>PRICING OF RATES SCHEDULE</t>
  </si>
  <si>
    <t>The contractor is to allow opposite each item for all costs in connection therewith. All prices to include, unless otherwise stated, for all materials, fabrication, conveyance and delivery, unloading, storing, unpacking, hoisting, labour, setting, fitting and fixing in position, cutting and waste (except where to be measured in accordance with the standard system of measurement), patterns, models and templates, plant, temporary works, returning of packaging, duties, taxes (other than Value Added Tax), imposts, establishment charges, overheads, profit and all other obligations arising out of this agreement. Value Added Tax (VAT) is to be separately stated on the summary page of these bills of quantities</t>
  </si>
  <si>
    <t>Items left unpriced will be deemed to be covered in prices against other items throughout these bills of quantities and no claim for any extras arising out of the contractor's omission to price any item will be entertained</t>
  </si>
  <si>
    <t>Prices for all construction equipment, temporary works, services and other items shall include for the supply, maintenance, operating cost and subsequent removal and making good as necessary</t>
  </si>
  <si>
    <t>Disturbance</t>
  </si>
  <si>
    <t>Disturbance All work is to be carried out in such a manner as to cause no unacceptable or unreasonable dust, noise, vibrations, nuisance, inconvenience, annoyance and the like to the public, others, other properties and traffic in so far as they exceed the permissible limitations set by government legislation or by the local authority. Any delays, stoppages and the like arising from or in order to comply with the above will not constitute grounds for an adjustment to the construction period or contract value whatsoever</t>
  </si>
  <si>
    <t>Environmental Disturbance</t>
  </si>
  <si>
    <t>Controlling all forms of pollution  The contractor shall be responsible for and take all precautions in controlling by whatever means necessary all forms of pollution emanating from the site during the construction period due inter alia to noise, artificial light, wind-blown sand, dust, deposits of mud, etc</t>
  </si>
  <si>
    <t>The contractor is to ensure that all roads which border the site and are used by the contractor during the execution of the works are kept clean and free of any dirt or debris caused by the execution of the works</t>
  </si>
  <si>
    <t>SPECIFIC PRELIMINARIES</t>
  </si>
  <si>
    <t>Warranties for materials and workmanship  Where warranties for materials and/or workmanship are called for, the contractor shall obtain a written warranty, addressed to the employer, from the entity supplying the materials and/or executing the work and shall deliver same to the principal agent on final completion of the contract</t>
  </si>
  <si>
    <t>The warranty shall state that workmanship, materials and installation are warranted for a specific period from the date of practical completion and that any defects that may arise during the specified period shall be made good at the expense of the entity supplying the materials and/or doing the work, upon written notice to do so</t>
  </si>
  <si>
    <t>The warranty will not be enforced if the work is damaged by defects in the execution of the works, in which case the responsibility for replacement shall rest entirely with the contractor</t>
  </si>
  <si>
    <t>Overloading  The contractor shall take all necessary steps to ensure that no damage occurs due to overloading of any portion of the works or temporary works eg scaffolding, etc. The contractor shall submit details of his proposed loading, storage, plant erection, etc to the principal agent for approval prior to proceeding with such loading, storing or erecting and shall comply with and pay for the principal agent's requirements in connection with the provision of temporary support work, etc. Any damage caused to the works by overloading shall be made good by the contractor at his sole expense</t>
  </si>
  <si>
    <t>The contractor shall obtain written guarantees where called for, adressed to the Employer,</t>
  </si>
  <si>
    <t>from the firms supplying the materials or doing the work and deliver such guarantee</t>
  </si>
  <si>
    <t>to the Employer</t>
  </si>
  <si>
    <t>Guarantees</t>
  </si>
  <si>
    <t>Notice before covering up</t>
  </si>
  <si>
    <t>The contractor shall give notice to the Employer of his intention to cover up any work or materials with</t>
  </si>
  <si>
    <t>earth or other material in order that the Employer may inspect same before they are so covered.</t>
  </si>
  <si>
    <t>Copyright</t>
  </si>
  <si>
    <t>The ownership of the copyright in and to all and any drawings, specifications, models and documents</t>
  </si>
  <si>
    <t xml:space="preserve"> delivered to the contractor and/or produced by  or on behalf of the contractor  in connection </t>
  </si>
  <si>
    <t>with the works; and the artistic character and/or artistic design of the works shall  remain vested</t>
  </si>
  <si>
    <t xml:space="preserve"> in and/or is hereby design of the works assigned to the Employer by the  contractor.</t>
  </si>
  <si>
    <t>CONFIDENTIALITY</t>
  </si>
  <si>
    <t xml:space="preserve">The contractor shall treat all drawing, specifications, models, designs and documents of any </t>
  </si>
  <si>
    <t>nature confidential; will not directly or indirectly disclose or divulge delivered to the contractor</t>
  </si>
  <si>
    <t xml:space="preserve"> or produced on behalf of the contractor in connection of the works as being  to any person </t>
  </si>
  <si>
    <t>(except in sofar it may be necessary in conncetion with the project) any information contained</t>
  </si>
  <si>
    <t xml:space="preserve"> in the contract documents without the previous written consent of the Employer; not copy</t>
  </si>
  <si>
    <t xml:space="preserve"> and/or photograph repeat either wholly or in part any of the contract documents referred to</t>
  </si>
  <si>
    <t xml:space="preserve">above (except insofar it may be necessary in connection with the project); return to the </t>
  </si>
  <si>
    <t xml:space="preserve">Employer all contract documents issued herewith upon submission of the tender and, upon </t>
  </si>
  <si>
    <t>completion of the works deliver to the Employer all contract documents of any nature pertaining</t>
  </si>
  <si>
    <t>to the project.</t>
  </si>
  <si>
    <t>OCCUPATIONAL HEALTH AND SAFETY SPECIFICATIONS</t>
  </si>
  <si>
    <t>Occupation health and safety sepcifications</t>
  </si>
  <si>
    <t xml:space="preserve">Contractors are to allow for all further costs which they deem they are likely to incur in </t>
  </si>
  <si>
    <t>complying with the Occupational Health and Safety Act 1993 and Construction Regulations</t>
  </si>
  <si>
    <t>2003 as prepared by the Department of Labour. Contractors are referred to the Health and</t>
  </si>
  <si>
    <t>Safety specifications.</t>
  </si>
  <si>
    <t>TOTAL CARRIED TO SUMMARY</t>
  </si>
  <si>
    <t>The Terms of Reference must be referred to for the submission of rates.</t>
  </si>
  <si>
    <t>No.</t>
  </si>
  <si>
    <t>The General Preambles for Trades 2017 published by the Association of South African Quantity Surveyors shall be deemed to be incorporated in these bills of quantities and no claims arising from brevity of description of items fully described in the said General Preambles will be entertained</t>
  </si>
  <si>
    <t>No</t>
  </si>
  <si>
    <t xml:space="preserve">No </t>
  </si>
  <si>
    <t xml:space="preserve">GROUND WORK PREPARATION </t>
  </si>
  <si>
    <t xml:space="preserve">SUPPLY AND INSTALLATION OF NEW TOMBSTONES </t>
  </si>
  <si>
    <t xml:space="preserve">CLEANUP AND DISPOSAL OF RUBBLE </t>
  </si>
  <si>
    <t>REMOVAL AND TRANSPORTATION OF OLD TOMBSTONES</t>
  </si>
  <si>
    <t xml:space="preserve">Removal of ledgers  </t>
  </si>
  <si>
    <t xml:space="preserve">Removal of the headstones currently installed the grave </t>
  </si>
  <si>
    <t xml:space="preserve">Transportation of the old tombstone </t>
  </si>
  <si>
    <t>Digging of foundations for the tombstone</t>
  </si>
  <si>
    <t>Supply, pouring and compaction of crusher run to a thickness on 150mm</t>
  </si>
  <si>
    <t xml:space="preserve">Supply, mixing and pouring of high strength concrete for the foundation of the headstones (150mm) </t>
  </si>
  <si>
    <t>Supply and install four kerbs around the grave</t>
  </si>
  <si>
    <t>Clean up and Disposal of the rubble generated on the site</t>
  </si>
  <si>
    <t xml:space="preserve">Supply and Installation of one clinched fist artwork carved from marble &amp; painted black (250mm high) </t>
  </si>
  <si>
    <t xml:space="preserve">PERMIT FEES </t>
  </si>
  <si>
    <t>DURATION OF PROJECT: 6 WEEKS</t>
  </si>
  <si>
    <t xml:space="preserve">INSCRIPTIONS </t>
  </si>
  <si>
    <t>INSCRIPTIONS &amp; LOGOS</t>
  </si>
  <si>
    <t>PERMIT FEES</t>
  </si>
  <si>
    <t>Permit costs to alter a grave  of a Victim of Conflict protected in terms of the National Heritage Resources Act 25, 1999</t>
  </si>
  <si>
    <t xml:space="preserve">REMOVAL, SUPPLY AND INSTALLATION OF NEW MEMORIAL TOMBSTONES FOR THE UPGRADE TO THE GRAVE OF ZOLILE HECTOR PIETERSON IN AVALON CEMETERY, JOHANNESBURG, GAUTENG PROVINCE. </t>
  </si>
  <si>
    <t>Supply and Installtion of one ledger measuring 2000mm x 900mm x 250mm</t>
  </si>
  <si>
    <t xml:space="preserve">Supply and Installation of new two winged headstone measuring 1500mm high x 100mm thick x 800 mm wide </t>
  </si>
  <si>
    <t>Layout and Blasting of inscrptions 150 words and two black and white logos</t>
  </si>
  <si>
    <t>Supply and installation of one round column measuring 100mm thick and 1600mm high</t>
  </si>
  <si>
    <t>Supply and installation of one base 250mm high x 200mm thick x 800mm long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</si>
</sst>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quot;R&quot;#,##0.00"/>
    <numFmt numFmtId="165" formatCode="0.000"/>
    <numFmt numFmtId="166" formatCode="_-[$R-1C09]* #,##0.00_-;\-[$R-1C09]* #,##0.00_-;_-[$R-1C09]* &quot;-&quot;??_-;_-@_-"/>
    <numFmt numFmtId="167" formatCode="_ &quot;R&quot;\ * #,##0.00_ ;_ &quot;R&quot;\ * \-#,##0.00_ ;_ &quot;R&quot;\ * &quot;-&quot;??_ ;_ @_ "/>
  </numFmts>
  <fonts count="32">
    <font>
      <sz val="11"/>
      <color rgb="FF000000"/>
      <name val="Liberation Sans"/>
    </font>
    <font>
      <sz val="11"/>
      <color rgb="FF000000"/>
      <name val="Liberation Sans"/>
    </font>
    <font>
      <b/>
      <sz val="10"/>
      <color rgb="FF000000"/>
      <name val="Liberation Sans"/>
    </font>
    <font>
      <sz val="10"/>
      <color rgb="FFFFFFFF"/>
      <name val="Liberation Sans"/>
    </font>
    <font>
      <sz val="10"/>
      <color rgb="FFCC0000"/>
      <name val="Liberation Sans"/>
    </font>
    <font>
      <b/>
      <sz val="10"/>
      <color rgb="FFFFFFFF"/>
      <name val="Liberation Sans"/>
    </font>
    <font>
      <sz val="11"/>
      <color rgb="FF000000"/>
      <name val="Calibri"/>
      <family val="2"/>
    </font>
    <font>
      <i/>
      <sz val="10"/>
      <color rgb="FF808080"/>
      <name val="Liberation Sans"/>
    </font>
    <font>
      <sz val="10"/>
      <color rgb="FF006600"/>
      <name val="Liberation Sans"/>
    </font>
    <font>
      <b/>
      <sz val="24"/>
      <color rgb="FF000000"/>
      <name val="Liberation Sans"/>
    </font>
    <font>
      <sz val="18"/>
      <color rgb="FF000000"/>
      <name val="Liberation Sans"/>
    </font>
    <font>
      <sz val="12"/>
      <color rgb="FF000000"/>
      <name val="Liberation Sans"/>
    </font>
    <font>
      <u/>
      <sz val="10"/>
      <color rgb="FF0000EE"/>
      <name val="Liberation Sans"/>
    </font>
    <font>
      <sz val="10"/>
      <color rgb="FF996600"/>
      <name val="Liberation Sans"/>
    </font>
    <font>
      <sz val="10"/>
      <color rgb="FF333333"/>
      <name val="Liberation Sans"/>
    </font>
    <font>
      <b/>
      <sz val="11"/>
      <color rgb="FF000000"/>
      <name val="Arial Narrow"/>
      <family val="2"/>
    </font>
    <font>
      <sz val="11"/>
      <color rgb="FF000000"/>
      <name val="Arial Narrow"/>
      <family val="2"/>
    </font>
    <font>
      <b/>
      <sz val="12"/>
      <color rgb="FF000000"/>
      <name val="Arial Narrow"/>
      <family val="2"/>
    </font>
    <font>
      <b/>
      <u/>
      <sz val="12"/>
      <color rgb="FF000000"/>
      <name val="Arial Narrow"/>
      <family val="2"/>
    </font>
    <font>
      <b/>
      <sz val="11"/>
      <color rgb="FF000000"/>
      <name val="Aptos"/>
      <family val="2"/>
    </font>
    <font>
      <sz val="11"/>
      <color rgb="FF000000"/>
      <name val="Aptos"/>
      <family val="2"/>
    </font>
    <font>
      <b/>
      <sz val="10.5"/>
      <name val="Arial"/>
      <family val="2"/>
    </font>
    <font>
      <sz val="10.5"/>
      <name val="Arial"/>
      <family val="2"/>
    </font>
    <font>
      <sz val="10"/>
      <name val="Arial"/>
      <family val="2"/>
    </font>
    <font>
      <b/>
      <sz val="10"/>
      <name val="Arial"/>
      <family val="2"/>
    </font>
    <font>
      <b/>
      <sz val="11"/>
      <name val="Arial"/>
      <family val="2"/>
    </font>
    <font>
      <sz val="11"/>
      <name val="Arial"/>
      <family val="2"/>
    </font>
    <font>
      <sz val="11"/>
      <color rgb="FF000000"/>
      <name val="Arial"/>
      <family val="2"/>
    </font>
    <font>
      <sz val="11"/>
      <color rgb="FFFF0000"/>
      <name val="Arial"/>
      <family val="2"/>
    </font>
    <font>
      <b/>
      <sz val="11"/>
      <color rgb="FFFF0000"/>
      <name val="Arial"/>
      <family val="2"/>
    </font>
    <font>
      <sz val="11"/>
      <name val="Liberation Sans"/>
    </font>
    <font>
      <sz val="11"/>
      <name val="Arial Nova"/>
      <family val="2"/>
    </font>
  </fonts>
  <fills count="11">
    <fill>
      <patternFill patternType="none"/>
    </fill>
    <fill>
      <patternFill patternType="gray125"/>
    </fill>
    <fill>
      <patternFill patternType="solid">
        <fgColor rgb="FF000000"/>
        <bgColor rgb="FF000000"/>
      </patternFill>
    </fill>
    <fill>
      <patternFill patternType="solid">
        <fgColor rgb="FF808080"/>
        <bgColor rgb="FF808080"/>
      </patternFill>
    </fill>
    <fill>
      <patternFill patternType="solid">
        <fgColor rgb="FFDDDDDD"/>
        <bgColor rgb="FFDDDDDD"/>
      </patternFill>
    </fill>
    <fill>
      <patternFill patternType="solid">
        <fgColor rgb="FFFFCCCC"/>
        <bgColor rgb="FFFFCCCC"/>
      </patternFill>
    </fill>
    <fill>
      <patternFill patternType="solid">
        <fgColor rgb="FFCC0000"/>
        <bgColor rgb="FFCC0000"/>
      </patternFill>
    </fill>
    <fill>
      <patternFill patternType="solid">
        <fgColor rgb="FFCCFFCC"/>
        <bgColor rgb="FFCCFFCC"/>
      </patternFill>
    </fill>
    <fill>
      <patternFill patternType="solid">
        <fgColor rgb="FFFFFFCC"/>
        <bgColor rgb="FFFFFFCC"/>
      </patternFill>
    </fill>
    <fill>
      <patternFill patternType="solid">
        <fgColor theme="0" tint="-0.14999847407452621"/>
        <bgColor indexed="64"/>
      </patternFill>
    </fill>
    <fill>
      <patternFill patternType="solid">
        <fgColor rgb="FFFFFF00"/>
        <bgColor indexed="64"/>
      </patternFill>
    </fill>
  </fills>
  <borders count="46">
    <border>
      <left/>
      <right/>
      <top/>
      <bottom/>
      <diagonal/>
    </border>
    <border>
      <left style="thin">
        <color rgb="FF808080"/>
      </left>
      <right style="thin">
        <color rgb="FF808080"/>
      </right>
      <top style="thin">
        <color rgb="FF808080"/>
      </top>
      <bottom style="thin">
        <color rgb="FF808080"/>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style="thin">
        <color indexed="64"/>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thin">
        <color indexed="64"/>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s>
  <cellStyleXfs count="22">
    <xf numFmtId="0" fontId="0" fillId="0" borderId="0"/>
    <xf numFmtId="0" fontId="10" fillId="0" borderId="0" applyNumberFormat="0" applyBorder="0" applyProtection="0"/>
    <xf numFmtId="0" fontId="11" fillId="0" borderId="0" applyNumberFormat="0" applyBorder="0" applyProtection="0"/>
    <xf numFmtId="0" fontId="8" fillId="7" borderId="0" applyNumberFormat="0" applyBorder="0" applyProtection="0"/>
    <xf numFmtId="0" fontId="4" fillId="5" borderId="0" applyNumberFormat="0" applyBorder="0" applyProtection="0"/>
    <xf numFmtId="0" fontId="13" fillId="8" borderId="0" applyNumberFormat="0" applyBorder="0" applyProtection="0"/>
    <xf numFmtId="0" fontId="14" fillId="8" borderId="1" applyNumberFormat="0" applyProtection="0"/>
    <xf numFmtId="0" fontId="2" fillId="0" borderId="0" applyNumberFormat="0" applyBorder="0" applyProtection="0"/>
    <xf numFmtId="0" fontId="3" fillId="2" borderId="0" applyNumberFormat="0" applyBorder="0" applyProtection="0"/>
    <xf numFmtId="0" fontId="3" fillId="3" borderId="0" applyNumberFormat="0" applyBorder="0" applyProtection="0"/>
    <xf numFmtId="0" fontId="2" fillId="4" borderId="0" applyNumberFormat="0" applyBorder="0" applyProtection="0"/>
    <xf numFmtId="0" fontId="5" fillId="6" borderId="0" applyNumberFormat="0" applyBorder="0" applyProtection="0"/>
    <xf numFmtId="9" fontId="6" fillId="0" borderId="0" applyBorder="0" applyProtection="0"/>
    <xf numFmtId="0" fontId="7" fillId="0" borderId="0" applyNumberFormat="0" applyBorder="0" applyProtection="0"/>
    <xf numFmtId="0" fontId="9" fillId="0" borderId="0" applyNumberFormat="0" applyBorder="0" applyProtection="0"/>
    <xf numFmtId="0" fontId="12" fillId="0" borderId="0" applyNumberFormat="0" applyBorder="0" applyProtection="0"/>
    <xf numFmtId="0" fontId="1" fillId="0" borderId="0" applyNumberFormat="0" applyFont="0" applyBorder="0" applyProtection="0"/>
    <xf numFmtId="0" fontId="1" fillId="0" borderId="0" applyNumberFormat="0" applyFont="0" applyBorder="0" applyProtection="0"/>
    <xf numFmtId="0" fontId="4" fillId="0" borderId="0" applyNumberFormat="0" applyBorder="0" applyProtection="0"/>
    <xf numFmtId="43" fontId="1" fillId="0" borderId="0" applyFont="0" applyFill="0" applyBorder="0" applyAlignment="0" applyProtection="0"/>
    <xf numFmtId="0" fontId="23" fillId="0" borderId="0"/>
    <xf numFmtId="0" fontId="23" fillId="0" borderId="0"/>
  </cellStyleXfs>
  <cellXfs count="178">
    <xf numFmtId="0" fontId="0" fillId="0" borderId="0" xfId="0"/>
    <xf numFmtId="0" fontId="16" fillId="0" borderId="0" xfId="0" applyFont="1"/>
    <xf numFmtId="164" fontId="16" fillId="0" borderId="0" xfId="0" applyNumberFormat="1" applyFont="1"/>
    <xf numFmtId="164" fontId="15" fillId="10" borderId="3" xfId="0" applyNumberFormat="1" applyFont="1" applyFill="1" applyBorder="1"/>
    <xf numFmtId="164" fontId="15" fillId="10" borderId="4" xfId="0" applyNumberFormat="1" applyFont="1" applyFill="1" applyBorder="1"/>
    <xf numFmtId="164" fontId="16" fillId="9" borderId="5" xfId="0" applyNumberFormat="1" applyFont="1" applyFill="1" applyBorder="1"/>
    <xf numFmtId="164" fontId="15" fillId="9" borderId="5" xfId="0" applyNumberFormat="1" applyFont="1" applyFill="1" applyBorder="1"/>
    <xf numFmtId="164" fontId="15" fillId="9" borderId="4" xfId="0" applyNumberFormat="1" applyFont="1" applyFill="1" applyBorder="1"/>
    <xf numFmtId="164" fontId="15" fillId="10" borderId="6" xfId="0" applyNumberFormat="1" applyFont="1" applyFill="1" applyBorder="1"/>
    <xf numFmtId="0" fontId="0" fillId="0" borderId="7" xfId="0" applyBorder="1"/>
    <xf numFmtId="0" fontId="16" fillId="0" borderId="8" xfId="0" applyFont="1" applyBorder="1"/>
    <xf numFmtId="164" fontId="16" fillId="0" borderId="8" xfId="0" applyNumberFormat="1" applyFont="1" applyBorder="1"/>
    <xf numFmtId="0" fontId="0" fillId="0" borderId="9" xfId="0" applyBorder="1"/>
    <xf numFmtId="0" fontId="0" fillId="0" borderId="10" xfId="0" applyBorder="1"/>
    <xf numFmtId="0" fontId="20" fillId="0" borderId="0" xfId="0" applyFont="1"/>
    <xf numFmtId="0" fontId="20" fillId="0" borderId="11" xfId="0" applyFont="1" applyBorder="1"/>
    <xf numFmtId="0" fontId="20" fillId="0" borderId="0" xfId="0" applyFont="1" applyAlignment="1">
      <alignment horizontal="center"/>
    </xf>
    <xf numFmtId="0" fontId="19" fillId="0" borderId="0" xfId="0" applyFont="1" applyAlignment="1">
      <alignment horizontal="center"/>
    </xf>
    <xf numFmtId="0" fontId="19" fillId="0" borderId="0" xfId="0" applyFont="1"/>
    <xf numFmtId="0" fontId="15" fillId="0" borderId="0" xfId="0" applyFont="1"/>
    <xf numFmtId="0" fontId="0" fillId="0" borderId="11" xfId="0" applyBorder="1"/>
    <xf numFmtId="0" fontId="0" fillId="0" borderId="12" xfId="0" applyBorder="1"/>
    <xf numFmtId="0" fontId="20" fillId="0" borderId="8" xfId="0" applyFont="1" applyBorder="1"/>
    <xf numFmtId="0" fontId="20" fillId="0" borderId="9" xfId="0" applyFont="1" applyBorder="1"/>
    <xf numFmtId="0" fontId="0" fillId="0" borderId="13" xfId="0" applyBorder="1"/>
    <xf numFmtId="0" fontId="19" fillId="0" borderId="14" xfId="0" applyFont="1" applyBorder="1" applyAlignment="1">
      <alignment horizontal="center"/>
    </xf>
    <xf numFmtId="0" fontId="20" fillId="0" borderId="12" xfId="0" applyFont="1" applyBorder="1"/>
    <xf numFmtId="164" fontId="20" fillId="0" borderId="15" xfId="0" applyNumberFormat="1" applyFont="1" applyBorder="1"/>
    <xf numFmtId="164" fontId="19" fillId="0" borderId="16" xfId="0" applyNumberFormat="1" applyFont="1" applyBorder="1" applyAlignment="1">
      <alignment horizontal="center"/>
    </xf>
    <xf numFmtId="164" fontId="20" fillId="0" borderId="17" xfId="0" applyNumberFormat="1" applyFont="1" applyBorder="1"/>
    <xf numFmtId="164" fontId="16" fillId="0" borderId="17" xfId="0" applyNumberFormat="1" applyFont="1" applyBorder="1"/>
    <xf numFmtId="0" fontId="0" fillId="9" borderId="18" xfId="0" applyFill="1" applyBorder="1"/>
    <xf numFmtId="0" fontId="16" fillId="9" borderId="19" xfId="0" applyFont="1" applyFill="1" applyBorder="1"/>
    <xf numFmtId="0" fontId="17" fillId="9" borderId="19" xfId="0" applyFont="1" applyFill="1" applyBorder="1"/>
    <xf numFmtId="164" fontId="18" fillId="9" borderId="2" xfId="0" applyNumberFormat="1" applyFont="1" applyFill="1" applyBorder="1"/>
    <xf numFmtId="164" fontId="20" fillId="0" borderId="2" xfId="0" applyNumberFormat="1" applyFont="1" applyBorder="1"/>
    <xf numFmtId="165" fontId="22" fillId="0" borderId="20" xfId="0" applyNumberFormat="1" applyFont="1" applyBorder="1" applyAlignment="1">
      <alignment horizontal="center" vertical="center"/>
    </xf>
    <xf numFmtId="1" fontId="22" fillId="0" borderId="20" xfId="0" applyNumberFormat="1" applyFont="1" applyBorder="1" applyAlignment="1">
      <alignment horizontal="center" vertical="center"/>
    </xf>
    <xf numFmtId="166" fontId="21" fillId="0" borderId="20" xfId="0" applyNumberFormat="1" applyFont="1" applyBorder="1" applyAlignment="1" applyProtection="1">
      <alignment horizontal="center" vertical="center"/>
      <protection locked="0"/>
    </xf>
    <xf numFmtId="43" fontId="21" fillId="0" borderId="3" xfId="19" applyFont="1" applyBorder="1" applyAlignment="1" applyProtection="1">
      <alignment horizontal="right" vertical="center"/>
      <protection locked="0"/>
    </xf>
    <xf numFmtId="165" fontId="21" fillId="0" borderId="5" xfId="0" applyNumberFormat="1" applyFont="1" applyBorder="1" applyAlignment="1" applyProtection="1">
      <alignment horizontal="right" vertical="center"/>
      <protection locked="0"/>
    </xf>
    <xf numFmtId="1" fontId="22" fillId="0" borderId="0" xfId="0" applyNumberFormat="1" applyFont="1"/>
    <xf numFmtId="1" fontId="22" fillId="0" borderId="0" xfId="0" applyNumberFormat="1" applyFont="1" applyAlignment="1">
      <alignment horizontal="justify"/>
    </xf>
    <xf numFmtId="165" fontId="22" fillId="0" borderId="0" xfId="0" applyNumberFormat="1" applyFont="1" applyAlignment="1">
      <alignment horizontal="center" vertical="center"/>
    </xf>
    <xf numFmtId="1" fontId="22" fillId="0" borderId="0" xfId="0" applyNumberFormat="1" applyFont="1" applyAlignment="1">
      <alignment horizontal="center" vertical="center"/>
    </xf>
    <xf numFmtId="166" fontId="21" fillId="0" borderId="0" xfId="0" applyNumberFormat="1" applyFont="1" applyAlignment="1" applyProtection="1">
      <alignment horizontal="center" vertical="center"/>
      <protection locked="0"/>
    </xf>
    <xf numFmtId="165" fontId="21" fillId="0" borderId="5" xfId="0" applyNumberFormat="1" applyFont="1" applyBorder="1" applyAlignment="1" applyProtection="1">
      <alignment horizontal="center" vertical="center"/>
      <protection locked="0"/>
    </xf>
    <xf numFmtId="166" fontId="22" fillId="0" borderId="0" xfId="0" applyNumberFormat="1" applyFont="1" applyAlignment="1" applyProtection="1">
      <alignment horizontal="center" vertical="center"/>
      <protection locked="0"/>
    </xf>
    <xf numFmtId="1" fontId="22" fillId="0" borderId="0" xfId="0" applyNumberFormat="1" applyFont="1" applyAlignment="1">
      <alignment horizontal="left"/>
    </xf>
    <xf numFmtId="1" fontId="22" fillId="0" borderId="0" xfId="0" applyNumberFormat="1" applyFont="1" applyAlignment="1" applyProtection="1">
      <alignment horizontal="center" vertical="center"/>
      <protection locked="0"/>
    </xf>
    <xf numFmtId="0" fontId="19" fillId="0" borderId="0" xfId="0" quotePrefix="1" applyFont="1"/>
    <xf numFmtId="1" fontId="21" fillId="0" borderId="20" xfId="0" applyNumberFormat="1" applyFont="1" applyBorder="1" applyAlignment="1">
      <alignment horizontal="justify"/>
    </xf>
    <xf numFmtId="0" fontId="19" fillId="0" borderId="0" xfId="0" applyFont="1" applyAlignment="1">
      <alignment horizontal="left" vertical="center" wrapText="1"/>
    </xf>
    <xf numFmtId="0" fontId="19" fillId="0" borderId="11" xfId="0" applyFont="1" applyBorder="1" applyAlignment="1">
      <alignment horizontal="left" vertical="center" wrapText="1"/>
    </xf>
    <xf numFmtId="1" fontId="25" fillId="0" borderId="22" xfId="0" applyNumberFormat="1" applyFont="1" applyBorder="1" applyAlignment="1">
      <alignment horizontal="center"/>
    </xf>
    <xf numFmtId="165" fontId="25" fillId="0" borderId="7" xfId="0" applyNumberFormat="1" applyFont="1" applyBorder="1" applyAlignment="1">
      <alignment horizontal="center" vertical="center"/>
    </xf>
    <xf numFmtId="1" fontId="25" fillId="0" borderId="15" xfId="0" applyNumberFormat="1" applyFont="1" applyBorder="1" applyAlignment="1">
      <alignment horizontal="center" vertical="center"/>
    </xf>
    <xf numFmtId="166" fontId="25" fillId="0" borderId="15" xfId="0" applyNumberFormat="1" applyFont="1" applyBorder="1" applyAlignment="1" applyProtection="1">
      <alignment horizontal="center" vertical="center"/>
      <protection locked="0"/>
    </xf>
    <xf numFmtId="1" fontId="25" fillId="0" borderId="15" xfId="0" applyNumberFormat="1" applyFont="1" applyBorder="1" applyAlignment="1" applyProtection="1">
      <alignment horizontal="center" vertical="center"/>
      <protection locked="0"/>
    </xf>
    <xf numFmtId="1" fontId="25" fillId="0" borderId="23" xfId="0" applyNumberFormat="1" applyFont="1" applyBorder="1" applyAlignment="1">
      <alignment horizontal="center"/>
    </xf>
    <xf numFmtId="165" fontId="25" fillId="0" borderId="13" xfId="0" applyNumberFormat="1" applyFont="1" applyBorder="1" applyAlignment="1">
      <alignment horizontal="center" vertical="center"/>
    </xf>
    <xf numFmtId="1" fontId="25" fillId="0" borderId="16" xfId="0" applyNumberFormat="1" applyFont="1" applyBorder="1" applyAlignment="1">
      <alignment horizontal="center" vertical="center"/>
    </xf>
    <xf numFmtId="166" fontId="25" fillId="0" borderId="16" xfId="0" applyNumberFormat="1" applyFont="1" applyBorder="1" applyAlignment="1" applyProtection="1">
      <alignment horizontal="center" vertical="center"/>
      <protection locked="0"/>
    </xf>
    <xf numFmtId="1" fontId="25" fillId="0" borderId="16" xfId="0" applyNumberFormat="1" applyFont="1" applyBorder="1" applyAlignment="1" applyProtection="1">
      <alignment horizontal="center" vertical="center"/>
      <protection locked="0"/>
    </xf>
    <xf numFmtId="1" fontId="26" fillId="0" borderId="27" xfId="0" applyNumberFormat="1" applyFont="1" applyBorder="1" applyAlignment="1">
      <alignment horizontal="justify"/>
    </xf>
    <xf numFmtId="165" fontId="26" fillId="0" borderId="27" xfId="0" applyNumberFormat="1" applyFont="1" applyBorder="1" applyAlignment="1">
      <alignment horizontal="center" vertical="center"/>
    </xf>
    <xf numFmtId="1" fontId="26" fillId="0" borderId="27" xfId="0" applyNumberFormat="1" applyFont="1" applyBorder="1" applyAlignment="1">
      <alignment horizontal="center" vertical="center"/>
    </xf>
    <xf numFmtId="1" fontId="26" fillId="0" borderId="17" xfId="0" applyNumberFormat="1" applyFont="1" applyBorder="1" applyAlignment="1" applyProtection="1">
      <alignment horizontal="center" vertical="center"/>
      <protection locked="0"/>
    </xf>
    <xf numFmtId="1" fontId="25" fillId="0" borderId="25" xfId="0" applyNumberFormat="1" applyFont="1" applyBorder="1" applyAlignment="1">
      <alignment horizontal="left"/>
    </xf>
    <xf numFmtId="1" fontId="25" fillId="0" borderId="25" xfId="0" applyNumberFormat="1" applyFont="1" applyBorder="1" applyAlignment="1">
      <alignment horizontal="center"/>
    </xf>
    <xf numFmtId="166" fontId="25" fillId="0" borderId="25" xfId="0" applyNumberFormat="1" applyFont="1" applyBorder="1" applyAlignment="1" applyProtection="1">
      <alignment horizontal="center" vertical="center"/>
      <protection locked="0"/>
    </xf>
    <xf numFmtId="1" fontId="25" fillId="0" borderId="25" xfId="0" applyNumberFormat="1" applyFont="1" applyBorder="1" applyAlignment="1">
      <alignment horizontal="justify"/>
    </xf>
    <xf numFmtId="165" fontId="26" fillId="0" borderId="25" xfId="0" applyNumberFormat="1" applyFont="1" applyBorder="1" applyAlignment="1">
      <alignment horizontal="center" vertical="center"/>
    </xf>
    <xf numFmtId="1" fontId="26" fillId="0" borderId="25" xfId="0" applyNumberFormat="1" applyFont="1" applyBorder="1" applyAlignment="1">
      <alignment horizontal="center" vertical="center"/>
    </xf>
    <xf numFmtId="166" fontId="26" fillId="0" borderId="25" xfId="0" applyNumberFormat="1" applyFont="1" applyBorder="1" applyAlignment="1" applyProtection="1">
      <alignment horizontal="center" vertical="center"/>
      <protection locked="0"/>
    </xf>
    <xf numFmtId="1" fontId="26" fillId="0" borderId="25" xfId="0" applyNumberFormat="1" applyFont="1" applyBorder="1" applyAlignment="1">
      <alignment horizontal="left"/>
    </xf>
    <xf numFmtId="1" fontId="26" fillId="0" borderId="5" xfId="0" applyNumberFormat="1" applyFont="1" applyBorder="1" applyAlignment="1">
      <alignment horizontal="justify"/>
    </xf>
    <xf numFmtId="166" fontId="26" fillId="0" borderId="5" xfId="0" applyNumberFormat="1" applyFont="1" applyBorder="1" applyAlignment="1" applyProtection="1">
      <alignment horizontal="center" vertical="center"/>
      <protection locked="0"/>
    </xf>
    <xf numFmtId="1" fontId="26" fillId="0" borderId="25" xfId="0" applyNumberFormat="1" applyFont="1" applyBorder="1" applyAlignment="1">
      <alignment horizontal="justify"/>
    </xf>
    <xf numFmtId="1" fontId="25" fillId="0" borderId="25" xfId="0" applyNumberFormat="1" applyFont="1" applyBorder="1" applyAlignment="1">
      <alignment horizontal="left" wrapText="1"/>
    </xf>
    <xf numFmtId="1" fontId="26" fillId="0" borderId="25" xfId="0" applyNumberFormat="1" applyFont="1" applyBorder="1" applyAlignment="1">
      <alignment horizontal="left" wrapText="1"/>
    </xf>
    <xf numFmtId="1" fontId="26" fillId="0" borderId="25" xfId="0" applyNumberFormat="1" applyFont="1" applyBorder="1" applyAlignment="1">
      <alignment horizontal="center"/>
    </xf>
    <xf numFmtId="1" fontId="25" fillId="9" borderId="26" xfId="0" applyNumberFormat="1" applyFont="1" applyFill="1" applyBorder="1" applyAlignment="1">
      <alignment horizontal="justify"/>
    </xf>
    <xf numFmtId="165" fontId="26" fillId="9" borderId="26" xfId="0" applyNumberFormat="1" applyFont="1" applyFill="1" applyBorder="1" applyAlignment="1">
      <alignment horizontal="center" vertical="center"/>
    </xf>
    <xf numFmtId="1" fontId="26" fillId="9" borderId="26" xfId="0" applyNumberFormat="1" applyFont="1" applyFill="1" applyBorder="1" applyAlignment="1">
      <alignment horizontal="center" vertical="center"/>
    </xf>
    <xf numFmtId="166" fontId="26" fillId="9" borderId="26" xfId="0" applyNumberFormat="1" applyFont="1" applyFill="1" applyBorder="1" applyAlignment="1" applyProtection="1">
      <alignment horizontal="center" vertical="center"/>
      <protection locked="0"/>
    </xf>
    <xf numFmtId="165" fontId="26" fillId="0" borderId="5" xfId="0" applyNumberFormat="1" applyFont="1" applyBorder="1" applyAlignment="1">
      <alignment horizontal="center" vertical="center"/>
    </xf>
    <xf numFmtId="165" fontId="22" fillId="0" borderId="25" xfId="0" applyNumberFormat="1" applyFont="1" applyBorder="1" applyAlignment="1">
      <alignment horizontal="center" vertical="center"/>
    </xf>
    <xf numFmtId="1" fontId="22" fillId="0" borderId="25" xfId="0" applyNumberFormat="1" applyFont="1" applyBorder="1" applyAlignment="1">
      <alignment horizontal="center" vertical="center"/>
    </xf>
    <xf numFmtId="166" fontId="22" fillId="0" borderId="25" xfId="0" applyNumberFormat="1" applyFont="1" applyBorder="1" applyAlignment="1" applyProtection="1">
      <alignment horizontal="right" vertical="center"/>
      <protection locked="0"/>
    </xf>
    <xf numFmtId="1" fontId="22" fillId="0" borderId="25" xfId="0" applyNumberFormat="1" applyFont="1" applyBorder="1" applyAlignment="1">
      <alignment horizontal="justify"/>
    </xf>
    <xf numFmtId="166" fontId="26" fillId="0" borderId="25" xfId="0" applyNumberFormat="1" applyFont="1" applyBorder="1" applyAlignment="1" applyProtection="1">
      <alignment horizontal="right" vertical="center"/>
      <protection locked="0"/>
    </xf>
    <xf numFmtId="0" fontId="26" fillId="0" borderId="25" xfId="0" quotePrefix="1" applyFont="1" applyBorder="1" applyAlignment="1">
      <alignment wrapText="1"/>
    </xf>
    <xf numFmtId="0" fontId="25" fillId="9" borderId="26" xfId="0" quotePrefix="1" applyFont="1" applyFill="1" applyBorder="1" applyAlignment="1">
      <alignment wrapText="1"/>
    </xf>
    <xf numFmtId="166" fontId="26" fillId="9" borderId="26" xfId="0" applyNumberFormat="1" applyFont="1" applyFill="1" applyBorder="1" applyAlignment="1" applyProtection="1">
      <alignment horizontal="right" vertical="center"/>
      <protection locked="0"/>
    </xf>
    <xf numFmtId="1" fontId="26" fillId="0" borderId="25" xfId="0" applyNumberFormat="1" applyFont="1" applyBorder="1" applyAlignment="1">
      <alignment horizontal="justify" wrapText="1"/>
    </xf>
    <xf numFmtId="1" fontId="25" fillId="9" borderId="26" xfId="0" applyNumberFormat="1" applyFont="1" applyFill="1" applyBorder="1" applyAlignment="1">
      <alignment horizontal="justify" wrapText="1"/>
    </xf>
    <xf numFmtId="1" fontId="26" fillId="0" borderId="5" xfId="0" applyNumberFormat="1" applyFont="1" applyBorder="1" applyAlignment="1">
      <alignment horizontal="left" vertical="center" wrapText="1"/>
    </xf>
    <xf numFmtId="1" fontId="25" fillId="0" borderId="25" xfId="0" applyNumberFormat="1" applyFont="1" applyBorder="1" applyAlignment="1">
      <alignment horizontal="justify" wrapText="1"/>
    </xf>
    <xf numFmtId="1" fontId="26" fillId="0" borderId="25" xfId="0" applyNumberFormat="1" applyFont="1" applyBorder="1" applyAlignment="1">
      <alignment horizontal="left" vertical="center" wrapText="1"/>
    </xf>
    <xf numFmtId="1" fontId="25" fillId="9" borderId="28" xfId="0" applyNumberFormat="1" applyFont="1" applyFill="1" applyBorder="1" applyAlignment="1">
      <alignment horizontal="left" vertical="center" wrapText="1"/>
    </xf>
    <xf numFmtId="0" fontId="21" fillId="0" borderId="0" xfId="0" applyFont="1" applyAlignment="1">
      <alignment horizontal="left"/>
    </xf>
    <xf numFmtId="166" fontId="22" fillId="0" borderId="0" xfId="0" applyNumberFormat="1" applyFont="1" applyAlignment="1" applyProtection="1">
      <alignment horizontal="right" vertical="center"/>
      <protection locked="0"/>
    </xf>
    <xf numFmtId="167" fontId="22" fillId="0" borderId="0" xfId="0" applyNumberFormat="1" applyFont="1" applyAlignment="1" applyProtection="1">
      <alignment horizontal="right" vertical="center"/>
      <protection locked="0"/>
    </xf>
    <xf numFmtId="1" fontId="21" fillId="9" borderId="26" xfId="0" applyNumberFormat="1" applyFont="1" applyFill="1" applyBorder="1" applyAlignment="1">
      <alignment horizontal="justify" vertical="center"/>
    </xf>
    <xf numFmtId="1" fontId="22" fillId="0" borderId="24" xfId="0" applyNumberFormat="1" applyFont="1" applyBorder="1" applyAlignment="1">
      <alignment horizontal="justify"/>
    </xf>
    <xf numFmtId="165" fontId="22" fillId="0" borderId="24" xfId="0" applyNumberFormat="1" applyFont="1" applyBorder="1" applyAlignment="1">
      <alignment horizontal="center" vertical="center"/>
    </xf>
    <xf numFmtId="1" fontId="22" fillId="0" borderId="24" xfId="0" applyNumberFormat="1" applyFont="1" applyBorder="1" applyAlignment="1">
      <alignment horizontal="center" vertical="center"/>
    </xf>
    <xf numFmtId="166" fontId="22" fillId="0" borderId="24" xfId="0" applyNumberFormat="1" applyFont="1" applyBorder="1" applyAlignment="1" applyProtection="1">
      <alignment horizontal="right" vertical="center"/>
      <protection locked="0"/>
    </xf>
    <xf numFmtId="1" fontId="29" fillId="0" borderId="3" xfId="0" applyNumberFormat="1" applyFont="1" applyBorder="1" applyAlignment="1">
      <alignment horizontal="justify"/>
    </xf>
    <xf numFmtId="165" fontId="28" fillId="0" borderId="5" xfId="0" applyNumberFormat="1" applyFont="1" applyBorder="1" applyAlignment="1">
      <alignment horizontal="center" vertical="center"/>
    </xf>
    <xf numFmtId="1" fontId="28" fillId="0" borderId="25" xfId="0" applyNumberFormat="1" applyFont="1" applyBorder="1" applyAlignment="1">
      <alignment horizontal="center" vertical="center"/>
    </xf>
    <xf numFmtId="0" fontId="19" fillId="0" borderId="0" xfId="0" applyFont="1" applyAlignment="1">
      <alignment wrapText="1"/>
    </xf>
    <xf numFmtId="166" fontId="26" fillId="0" borderId="0" xfId="0" applyNumberFormat="1" applyFont="1" applyAlignment="1" applyProtection="1">
      <alignment horizontal="center" vertical="center"/>
      <protection locked="0"/>
    </xf>
    <xf numFmtId="1" fontId="26" fillId="0" borderId="22" xfId="0" applyNumberFormat="1" applyFont="1" applyBorder="1" applyAlignment="1">
      <alignment horizontal="left"/>
    </xf>
    <xf numFmtId="0" fontId="25" fillId="0" borderId="0" xfId="0" applyFont="1" applyAlignment="1">
      <alignment horizontal="left"/>
    </xf>
    <xf numFmtId="0" fontId="25" fillId="9" borderId="31" xfId="0" applyFont="1" applyFill="1" applyBorder="1" applyAlignment="1">
      <alignment horizontal="left"/>
    </xf>
    <xf numFmtId="0" fontId="25" fillId="0" borderId="20" xfId="0" applyFont="1" applyBorder="1" applyAlignment="1">
      <alignment horizontal="left"/>
    </xf>
    <xf numFmtId="0" fontId="21" fillId="0" borderId="20" xfId="0" applyFont="1" applyBorder="1" applyAlignment="1">
      <alignment horizontal="left"/>
    </xf>
    <xf numFmtId="1" fontId="25" fillId="0" borderId="7" xfId="0" applyNumberFormat="1" applyFont="1" applyBorder="1"/>
    <xf numFmtId="1" fontId="25" fillId="0" borderId="13" xfId="0" applyNumberFormat="1" applyFont="1" applyBorder="1"/>
    <xf numFmtId="1" fontId="26" fillId="0" borderId="21" xfId="0" applyNumberFormat="1" applyFont="1" applyBorder="1"/>
    <xf numFmtId="1" fontId="26" fillId="0" borderId="32" xfId="0" applyNumberFormat="1" applyFont="1" applyBorder="1"/>
    <xf numFmtId="1" fontId="25" fillId="0" borderId="33" xfId="0" applyNumberFormat="1" applyFont="1" applyBorder="1" applyAlignment="1" applyProtection="1">
      <alignment horizontal="center" vertical="center"/>
      <protection locked="0"/>
    </xf>
    <xf numFmtId="0" fontId="27" fillId="0" borderId="0" xfId="0" applyFont="1" applyAlignment="1">
      <alignment wrapText="1"/>
    </xf>
    <xf numFmtId="1" fontId="25" fillId="0" borderId="32" xfId="0" applyNumberFormat="1" applyFont="1" applyBorder="1"/>
    <xf numFmtId="1" fontId="26" fillId="0" borderId="33" xfId="0" applyNumberFormat="1" applyFont="1" applyBorder="1" applyAlignment="1" applyProtection="1">
      <alignment horizontal="center" vertical="center"/>
      <protection locked="0"/>
    </xf>
    <xf numFmtId="1" fontId="26" fillId="0" borderId="11" xfId="0" applyNumberFormat="1" applyFont="1" applyBorder="1" applyAlignment="1" applyProtection="1">
      <alignment horizontal="center" vertical="center"/>
      <protection locked="0"/>
    </xf>
    <xf numFmtId="1" fontId="26" fillId="9" borderId="34" xfId="0" applyNumberFormat="1" applyFont="1" applyFill="1" applyBorder="1"/>
    <xf numFmtId="1" fontId="26" fillId="9" borderId="35" xfId="0" applyNumberFormat="1" applyFont="1" applyFill="1" applyBorder="1" applyAlignment="1" applyProtection="1">
      <alignment horizontal="center" vertical="center"/>
      <protection locked="0"/>
    </xf>
    <xf numFmtId="1" fontId="28" fillId="0" borderId="36" xfId="0" applyNumberFormat="1" applyFont="1" applyBorder="1"/>
    <xf numFmtId="167" fontId="26" fillId="0" borderId="33" xfId="0" applyNumberFormat="1" applyFont="1" applyBorder="1" applyAlignment="1" applyProtection="1">
      <alignment horizontal="right" vertical="center"/>
      <protection locked="0"/>
    </xf>
    <xf numFmtId="167" fontId="26" fillId="9" borderId="37" xfId="0" applyNumberFormat="1" applyFont="1" applyFill="1" applyBorder="1" applyAlignment="1" applyProtection="1">
      <alignment horizontal="right" vertical="center"/>
      <protection locked="0"/>
    </xf>
    <xf numFmtId="1" fontId="26" fillId="0" borderId="32" xfId="0" applyNumberFormat="1" applyFont="1" applyBorder="1" applyAlignment="1">
      <alignment vertical="top"/>
    </xf>
    <xf numFmtId="167" fontId="26" fillId="9" borderId="35" xfId="0" applyNumberFormat="1" applyFont="1" applyFill="1" applyBorder="1" applyAlignment="1" applyProtection="1">
      <alignment horizontal="right" vertical="center"/>
      <protection locked="0"/>
    </xf>
    <xf numFmtId="167" fontId="26" fillId="0" borderId="11" xfId="0" applyNumberFormat="1" applyFont="1" applyBorder="1" applyAlignment="1" applyProtection="1">
      <alignment horizontal="right" vertical="center"/>
      <protection locked="0"/>
    </xf>
    <xf numFmtId="1" fontId="22" fillId="0" borderId="36" xfId="0" applyNumberFormat="1" applyFont="1" applyBorder="1"/>
    <xf numFmtId="167" fontId="22" fillId="0" borderId="38" xfId="0" applyNumberFormat="1" applyFont="1" applyBorder="1" applyAlignment="1" applyProtection="1">
      <alignment horizontal="right" vertical="center"/>
      <protection locked="0"/>
    </xf>
    <xf numFmtId="1" fontId="22" fillId="0" borderId="32" xfId="0" applyNumberFormat="1" applyFont="1" applyBorder="1"/>
    <xf numFmtId="167" fontId="22" fillId="0" borderId="33" xfId="0" applyNumberFormat="1" applyFont="1" applyBorder="1" applyAlignment="1" applyProtection="1">
      <alignment horizontal="right" vertical="center"/>
      <protection locked="0"/>
    </xf>
    <xf numFmtId="1" fontId="25" fillId="0" borderId="0" xfId="0" applyNumberFormat="1" applyFont="1" applyAlignment="1">
      <alignment horizontal="left"/>
    </xf>
    <xf numFmtId="1" fontId="25" fillId="0" borderId="29" xfId="0" applyNumberFormat="1" applyFont="1" applyBorder="1" applyAlignment="1">
      <alignment horizontal="left"/>
    </xf>
    <xf numFmtId="1" fontId="25" fillId="9" borderId="30" xfId="0" applyNumberFormat="1" applyFont="1" applyFill="1" applyBorder="1" applyAlignment="1">
      <alignment horizontal="left"/>
    </xf>
    <xf numFmtId="1" fontId="29" fillId="0" borderId="29" xfId="0" applyNumberFormat="1" applyFont="1" applyBorder="1" applyAlignment="1">
      <alignment horizontal="left"/>
    </xf>
    <xf numFmtId="0" fontId="21" fillId="9" borderId="18" xfId="0" applyFont="1" applyFill="1" applyBorder="1" applyAlignment="1">
      <alignment horizontal="left"/>
    </xf>
    <xf numFmtId="1" fontId="22" fillId="9" borderId="39" xfId="0" applyNumberFormat="1" applyFont="1" applyFill="1" applyBorder="1"/>
    <xf numFmtId="0" fontId="25" fillId="9" borderId="40" xfId="0" applyFont="1" applyFill="1" applyBorder="1" applyAlignment="1">
      <alignment horizontal="left" vertical="center" wrapText="1"/>
    </xf>
    <xf numFmtId="165" fontId="26" fillId="9" borderId="41" xfId="0" applyNumberFormat="1" applyFont="1" applyFill="1" applyBorder="1" applyAlignment="1">
      <alignment horizontal="center" vertical="center"/>
    </xf>
    <xf numFmtId="1" fontId="26" fillId="9" borderId="40" xfId="0" applyNumberFormat="1" applyFont="1" applyFill="1" applyBorder="1" applyAlignment="1">
      <alignment horizontal="center" vertical="center"/>
    </xf>
    <xf numFmtId="166" fontId="26" fillId="9" borderId="40" xfId="0" applyNumberFormat="1" applyFont="1" applyFill="1" applyBorder="1" applyAlignment="1" applyProtection="1">
      <alignment horizontal="right" vertical="center"/>
      <protection locked="0"/>
    </xf>
    <xf numFmtId="167" fontId="26" fillId="9" borderId="42" xfId="0" applyNumberFormat="1" applyFont="1" applyFill="1" applyBorder="1" applyAlignment="1" applyProtection="1">
      <alignment horizontal="right" vertical="center"/>
      <protection locked="0"/>
    </xf>
    <xf numFmtId="0" fontId="30" fillId="0" borderId="0" xfId="0" applyFont="1"/>
    <xf numFmtId="1" fontId="22" fillId="0" borderId="32" xfId="0" applyNumberFormat="1" applyFont="1" applyBorder="1" applyAlignment="1">
      <alignment vertical="top"/>
    </xf>
    <xf numFmtId="1" fontId="21" fillId="0" borderId="25" xfId="0" applyNumberFormat="1" applyFont="1" applyBorder="1" applyAlignment="1">
      <alignment horizontal="justify"/>
    </xf>
    <xf numFmtId="1" fontId="25" fillId="0" borderId="25" xfId="0" applyNumberFormat="1" applyFont="1" applyBorder="1" applyAlignment="1">
      <alignment horizontal="left" vertical="center" wrapText="1"/>
    </xf>
    <xf numFmtId="1" fontId="25" fillId="0" borderId="5" xfId="0" applyNumberFormat="1" applyFont="1" applyBorder="1" applyAlignment="1">
      <alignment horizontal="left" vertical="center" wrapText="1"/>
    </xf>
    <xf numFmtId="0" fontId="31" fillId="0" borderId="0" xfId="0" applyFont="1"/>
    <xf numFmtId="1" fontId="22" fillId="0" borderId="25" xfId="0" applyNumberFormat="1" applyFont="1" applyBorder="1" applyAlignment="1">
      <alignment horizontal="justify" vertical="top"/>
    </xf>
    <xf numFmtId="1" fontId="26" fillId="0" borderId="25" xfId="0" applyNumberFormat="1" applyFont="1" applyBorder="1" applyAlignment="1">
      <alignment horizontal="left" vertical="top" wrapText="1"/>
    </xf>
    <xf numFmtId="1" fontId="26" fillId="0" borderId="25" xfId="0" quotePrefix="1" applyNumberFormat="1" applyFont="1" applyBorder="1" applyAlignment="1">
      <alignment horizontal="justify" vertical="top"/>
    </xf>
    <xf numFmtId="0" fontId="0" fillId="0" borderId="14" xfId="0" applyBorder="1"/>
    <xf numFmtId="0" fontId="0" fillId="0" borderId="43" xfId="0" applyBorder="1"/>
    <xf numFmtId="0" fontId="0" fillId="0" borderId="23" xfId="0" applyBorder="1"/>
    <xf numFmtId="0" fontId="0" fillId="0" borderId="44" xfId="0" applyBorder="1"/>
    <xf numFmtId="0" fontId="0" fillId="0" borderId="45" xfId="0" applyBorder="1"/>
    <xf numFmtId="1" fontId="24" fillId="0" borderId="0" xfId="0" applyNumberFormat="1" applyFont="1" applyAlignment="1">
      <alignment horizontal="justify" vertical="center"/>
    </xf>
    <xf numFmtId="1" fontId="26" fillId="0" borderId="25" xfId="0" applyNumberFormat="1" applyFont="1" applyBorder="1" applyAlignment="1">
      <alignment horizontal="left" vertical="top"/>
    </xf>
    <xf numFmtId="0" fontId="19" fillId="0" borderId="0" xfId="0" applyFont="1" applyAlignment="1">
      <alignment horizontal="left" vertical="center" wrapText="1"/>
    </xf>
    <xf numFmtId="0" fontId="19" fillId="0" borderId="11" xfId="0" applyFont="1" applyBorder="1" applyAlignment="1">
      <alignment horizontal="left" vertical="center" wrapText="1"/>
    </xf>
    <xf numFmtId="0" fontId="19" fillId="0" borderId="0" xfId="0" applyFont="1" applyAlignment="1">
      <alignment horizontal="left" vertical="center"/>
    </xf>
    <xf numFmtId="0" fontId="19" fillId="0" borderId="11" xfId="0" applyFont="1" applyBorder="1" applyAlignment="1">
      <alignment horizontal="left" vertical="center"/>
    </xf>
    <xf numFmtId="0" fontId="0" fillId="0" borderId="10" xfId="0" applyBorder="1" applyAlignment="1">
      <alignment horizontal="center"/>
    </xf>
    <xf numFmtId="1" fontId="21" fillId="0" borderId="7" xfId="0" applyNumberFormat="1" applyFont="1" applyBorder="1" applyAlignment="1">
      <alignment horizontal="center"/>
    </xf>
    <xf numFmtId="1" fontId="21" fillId="0" borderId="9" xfId="0" applyNumberFormat="1" applyFont="1" applyBorder="1" applyAlignment="1">
      <alignment horizontal="center"/>
    </xf>
    <xf numFmtId="1" fontId="21" fillId="0" borderId="10" xfId="0" applyNumberFormat="1" applyFont="1" applyBorder="1" applyAlignment="1">
      <alignment horizontal="center"/>
    </xf>
    <xf numFmtId="1" fontId="21" fillId="0" borderId="11" xfId="0" applyNumberFormat="1" applyFont="1" applyBorder="1" applyAlignment="1">
      <alignment horizontal="center"/>
    </xf>
    <xf numFmtId="1" fontId="25" fillId="0" borderId="7" xfId="0" applyNumberFormat="1" applyFont="1" applyBorder="1" applyAlignment="1">
      <alignment horizontal="center"/>
    </xf>
    <xf numFmtId="1" fontId="25" fillId="0" borderId="13" xfId="0" applyNumberFormat="1" applyFont="1" applyBorder="1" applyAlignment="1">
      <alignment horizontal="center"/>
    </xf>
  </cellXfs>
  <cellStyles count="22">
    <cellStyle name="Accent" xfId="7" xr:uid="{00000000-0005-0000-0000-000000000000}"/>
    <cellStyle name="Accent 1" xfId="8" xr:uid="{00000000-0005-0000-0000-000001000000}"/>
    <cellStyle name="Accent 2" xfId="9" xr:uid="{00000000-0005-0000-0000-000002000000}"/>
    <cellStyle name="Accent 3" xfId="10" xr:uid="{00000000-0005-0000-0000-000003000000}"/>
    <cellStyle name="Bad" xfId="4" builtinId="27" customBuiltin="1"/>
    <cellStyle name="Comma" xfId="19" builtinId="3"/>
    <cellStyle name="Error" xfId="11" xr:uid="{00000000-0005-0000-0000-000005000000}"/>
    <cellStyle name="Excel Built-in Percent" xfId="12" xr:uid="{00000000-0005-0000-0000-000006000000}"/>
    <cellStyle name="Footnote" xfId="13" xr:uid="{00000000-0005-0000-0000-000007000000}"/>
    <cellStyle name="Good" xfId="3" builtinId="26" customBuiltin="1"/>
    <cellStyle name="Heading" xfId="14" xr:uid="{00000000-0005-0000-0000-000009000000}"/>
    <cellStyle name="Heading 1" xfId="1" builtinId="16" customBuiltin="1"/>
    <cellStyle name="Heading 2" xfId="2" builtinId="17" customBuiltin="1"/>
    <cellStyle name="Hyperlink" xfId="15" xr:uid="{00000000-0005-0000-0000-00000C000000}"/>
    <cellStyle name="Neutral" xfId="5" builtinId="28" customBuiltin="1"/>
    <cellStyle name="Normal" xfId="0" builtinId="0" customBuiltin="1"/>
    <cellStyle name="Normal 2" xfId="20" xr:uid="{D7B0F0C9-8EDD-4FB5-A60A-A2145F3AE1C2}"/>
    <cellStyle name="Normal 4" xfId="21" xr:uid="{C5A5ED90-F0A8-40CF-93B2-D61CC159EC03}"/>
    <cellStyle name="Note" xfId="6" builtinId="10" customBuiltin="1"/>
    <cellStyle name="Status" xfId="16" xr:uid="{00000000-0005-0000-0000-000011000000}"/>
    <cellStyle name="Text" xfId="17" xr:uid="{00000000-0005-0000-0000-000012000000}"/>
    <cellStyle name="Warning" xfId="18" xr:uid="{00000000-0005-0000-0000-00001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939799</xdr:colOff>
      <xdr:row>3</xdr:row>
      <xdr:rowOff>138105</xdr:rowOff>
    </xdr:to>
    <xdr:pic>
      <xdr:nvPicPr>
        <xdr:cNvPr id="3" name="Picture 2" descr="A black sign with white text&#10;&#10;Description automatically generated">
          <a:extLst>
            <a:ext uri="{FF2B5EF4-FFF2-40B4-BE49-F238E27FC236}">
              <a16:creationId xmlns:a16="http://schemas.microsoft.com/office/drawing/2014/main" id="{2E5AD7CB-7983-717A-2AB1-CE948AFFC402}"/>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24885"/>
        <a:stretch/>
      </xdr:blipFill>
      <xdr:spPr>
        <a:xfrm>
          <a:off x="0" y="177800"/>
          <a:ext cx="939799" cy="8831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198121</xdr:colOff>
      <xdr:row>0</xdr:row>
      <xdr:rowOff>0</xdr:rowOff>
    </xdr:from>
    <xdr:to>
      <xdr:col>1</xdr:col>
      <xdr:colOff>325968</xdr:colOff>
      <xdr:row>1</xdr:row>
      <xdr:rowOff>571512</xdr:rowOff>
    </xdr:to>
    <xdr:pic>
      <xdr:nvPicPr>
        <xdr:cNvPr id="2" name="Picture 1" descr="A black sign with white text&#10;&#10;Description automatically generated">
          <a:extLst>
            <a:ext uri="{FF2B5EF4-FFF2-40B4-BE49-F238E27FC236}">
              <a16:creationId xmlns:a16="http://schemas.microsoft.com/office/drawing/2014/main" id="{F1ACCE94-EB9A-4BAA-AEA8-43BD923B3314}"/>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24885"/>
        <a:stretch/>
      </xdr:blipFill>
      <xdr:spPr>
        <a:xfrm>
          <a:off x="198121" y="0"/>
          <a:ext cx="853440" cy="80201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NMadida\AppData\Local\Microsoft\Windows\INetCache\Content.Outlook\OBQFI6OC\Welcome%20Cottage%20Refurbishmnent%20Phase%201%20BOQ%20for%20Tender%20Doc.xlsx" TargetMode="External"/><Relationship Id="rId1" Type="http://schemas.openxmlformats.org/officeDocument/2006/relationships/externalLinkPath" Target="file:///C:\Users\NMadida\AppData\Local\Microsoft\Windows\INetCache\Content.Outlook\OBQFI6OC\Welcome%20Cottage%20Refurbishmnent%20Phase%201%20BOQ%20for%20Tender%20Do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a"/>
      <sheetName val="A - P&amp;Gs"/>
      <sheetName val="B - MH INTERNAL"/>
      <sheetName val="C - MH EXTERNAL"/>
      <sheetName val="D - CIVILS"/>
      <sheetName val="E - ELECTRICAL"/>
      <sheetName val="SUMMARY"/>
    </sheetNames>
    <sheetDataSet>
      <sheetData sheetId="0">
        <row r="4">
          <cell r="B4" t="str">
            <v>Schedule of Quantities</v>
          </cell>
        </row>
      </sheetData>
      <sheetData sheetId="1" refreshError="1"/>
      <sheetData sheetId="2" refreshError="1"/>
      <sheetData sheetId="3" refreshError="1"/>
      <sheetData sheetId="4" refreshError="1"/>
      <sheetData sheetId="5" refreshError="1"/>
      <sheetData sheetId="6"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34"/>
  <sheetViews>
    <sheetView topLeftCell="A7" zoomScale="80" zoomScaleNormal="80" workbookViewId="0">
      <selection activeCell="M14" sqref="M14"/>
    </sheetView>
  </sheetViews>
  <sheetFormatPr defaultColWidth="9" defaultRowHeight="13.8"/>
  <cols>
    <col min="1" max="1" width="13" customWidth="1"/>
    <col min="2" max="2" width="10.59765625" style="1" customWidth="1"/>
    <col min="3" max="3" width="68.09765625" style="1" customWidth="1"/>
    <col min="4" max="4" width="26.5" style="2" customWidth="1"/>
    <col min="5" max="5" width="7" customWidth="1"/>
    <col min="6" max="6" width="0.19921875" style="2" hidden="1" customWidth="1"/>
  </cols>
  <sheetData>
    <row r="1" spans="1:6">
      <c r="A1" s="9"/>
      <c r="B1" s="10"/>
      <c r="C1" s="10"/>
      <c r="D1" s="11"/>
      <c r="E1" s="12"/>
    </row>
    <row r="2" spans="1:6" ht="43.2" customHeight="1">
      <c r="A2" s="171"/>
      <c r="B2" s="167" t="s">
        <v>112</v>
      </c>
      <c r="C2" s="167"/>
      <c r="D2" s="167"/>
      <c r="E2" s="168"/>
    </row>
    <row r="3" spans="1:6" ht="15" customHeight="1">
      <c r="A3" s="171"/>
      <c r="B3" s="52"/>
      <c r="C3" s="52"/>
      <c r="D3" s="52"/>
      <c r="E3" s="53"/>
    </row>
    <row r="4" spans="1:6" ht="19.2" customHeight="1">
      <c r="A4" s="171"/>
      <c r="B4" s="169" t="s">
        <v>107</v>
      </c>
      <c r="C4" s="169"/>
      <c r="D4" s="169"/>
      <c r="E4" s="170"/>
    </row>
    <row r="5" spans="1:6" ht="36.6" customHeight="1" thickBot="1">
      <c r="A5" s="171"/>
      <c r="B5" s="169" t="s">
        <v>6</v>
      </c>
      <c r="C5" s="169"/>
      <c r="D5" s="169"/>
      <c r="E5" s="170"/>
    </row>
    <row r="6" spans="1:6" ht="14.4">
      <c r="A6" s="9"/>
      <c r="B6" s="22"/>
      <c r="C6" s="22"/>
      <c r="D6" s="27"/>
      <c r="E6" s="23"/>
      <c r="F6" s="3"/>
    </row>
    <row r="7" spans="1:6" ht="15" thickBot="1">
      <c r="A7" s="24"/>
      <c r="B7" s="25" t="s">
        <v>7</v>
      </c>
      <c r="C7" s="25" t="s">
        <v>8</v>
      </c>
      <c r="D7" s="28" t="s">
        <v>9</v>
      </c>
      <c r="E7" s="26"/>
      <c r="F7" s="4" t="s">
        <v>13</v>
      </c>
    </row>
    <row r="8" spans="1:6" ht="14.4">
      <c r="A8" s="13"/>
      <c r="B8" s="16"/>
      <c r="C8" s="14"/>
      <c r="D8" s="29"/>
      <c r="E8" s="15"/>
      <c r="F8" s="5"/>
    </row>
    <row r="9" spans="1:6" ht="14.4">
      <c r="A9" s="13"/>
      <c r="B9" s="17" t="s">
        <v>1</v>
      </c>
      <c r="C9" s="18" t="s">
        <v>21</v>
      </c>
      <c r="D9" s="29"/>
      <c r="E9" s="15"/>
      <c r="F9" s="5"/>
    </row>
    <row r="10" spans="1:6" ht="14.4">
      <c r="A10" s="13"/>
      <c r="B10" s="16"/>
      <c r="C10" s="14"/>
      <c r="D10" s="29"/>
      <c r="E10" s="15"/>
      <c r="F10" s="5"/>
    </row>
    <row r="11" spans="1:6" ht="14.4">
      <c r="A11" s="13"/>
      <c r="B11" s="17" t="s">
        <v>2</v>
      </c>
      <c r="C11" s="18" t="s">
        <v>96</v>
      </c>
      <c r="D11" s="29"/>
      <c r="E11" s="15"/>
      <c r="F11" s="5"/>
    </row>
    <row r="12" spans="1:6" ht="14.4">
      <c r="A12" s="13"/>
      <c r="B12" s="17"/>
      <c r="C12" s="14"/>
      <c r="D12" s="29"/>
      <c r="E12" s="15"/>
      <c r="F12" s="5"/>
    </row>
    <row r="13" spans="1:6" ht="20.399999999999999" customHeight="1">
      <c r="A13" s="13"/>
      <c r="B13" s="17" t="s">
        <v>3</v>
      </c>
      <c r="C13" s="112" t="s">
        <v>93</v>
      </c>
      <c r="D13" s="29"/>
      <c r="E13" s="15"/>
      <c r="F13" s="5"/>
    </row>
    <row r="14" spans="1:6" ht="14.4">
      <c r="A14" s="13"/>
      <c r="B14" s="17"/>
      <c r="C14" s="14"/>
      <c r="D14" s="29"/>
      <c r="E14" s="15"/>
      <c r="F14" s="5"/>
    </row>
    <row r="15" spans="1:6" ht="14.4">
      <c r="A15" s="13"/>
      <c r="B15" s="17" t="s">
        <v>4</v>
      </c>
      <c r="C15" s="18" t="s">
        <v>94</v>
      </c>
      <c r="D15" s="29"/>
      <c r="E15" s="15"/>
      <c r="F15" s="5"/>
    </row>
    <row r="16" spans="1:6" ht="14.4">
      <c r="A16" s="13"/>
      <c r="B16" s="17"/>
      <c r="C16" s="14"/>
      <c r="D16" s="29"/>
      <c r="E16" s="15"/>
      <c r="F16" s="5"/>
    </row>
    <row r="17" spans="1:6" ht="14.4">
      <c r="A17" s="13"/>
      <c r="B17" s="17" t="s">
        <v>5</v>
      </c>
      <c r="C17" s="18" t="s">
        <v>109</v>
      </c>
      <c r="D17" s="29"/>
      <c r="E17" s="15"/>
      <c r="F17" s="5"/>
    </row>
    <row r="18" spans="1:6" ht="14.4">
      <c r="A18" s="13"/>
      <c r="B18" s="17"/>
      <c r="C18" s="14"/>
      <c r="D18" s="29"/>
      <c r="E18" s="15"/>
      <c r="F18" s="5"/>
    </row>
    <row r="19" spans="1:6" ht="14.4">
      <c r="A19" s="13"/>
      <c r="B19" s="17" t="s">
        <v>14</v>
      </c>
      <c r="C19" s="18" t="s">
        <v>95</v>
      </c>
      <c r="D19" s="29"/>
      <c r="E19" s="15"/>
      <c r="F19" s="5"/>
    </row>
    <row r="20" spans="1:6" ht="14.4">
      <c r="A20" s="13"/>
      <c r="B20" s="17"/>
      <c r="C20" s="14"/>
      <c r="D20" s="29"/>
      <c r="E20" s="15"/>
      <c r="F20" s="5"/>
    </row>
    <row r="21" spans="1:6" ht="14.4">
      <c r="A21" s="13"/>
      <c r="B21" s="17" t="s">
        <v>20</v>
      </c>
      <c r="C21" s="50" t="s">
        <v>106</v>
      </c>
      <c r="D21" s="29"/>
      <c r="E21" s="15"/>
      <c r="F21" s="5"/>
    </row>
    <row r="22" spans="1:6" ht="14.4">
      <c r="A22" s="13"/>
      <c r="B22" s="17"/>
      <c r="C22" s="50"/>
      <c r="D22" s="29"/>
      <c r="E22" s="15"/>
      <c r="F22" s="5"/>
    </row>
    <row r="23" spans="1:6" ht="14.4">
      <c r="A23" s="13"/>
      <c r="B23" s="17"/>
      <c r="C23" s="50"/>
      <c r="D23" s="29"/>
      <c r="E23" s="15"/>
      <c r="F23" s="5"/>
    </row>
    <row r="24" spans="1:6" ht="14.4">
      <c r="A24" s="13"/>
      <c r="B24" s="17"/>
      <c r="C24" s="50"/>
      <c r="D24" s="29"/>
      <c r="E24" s="15"/>
      <c r="F24" s="5"/>
    </row>
    <row r="25" spans="1:6" ht="15" thickBot="1">
      <c r="A25" s="13"/>
      <c r="B25" s="17"/>
      <c r="C25" s="18"/>
      <c r="D25" s="29"/>
      <c r="E25" s="15"/>
      <c r="F25" s="5"/>
    </row>
    <row r="26" spans="1:6" ht="32.4" customHeight="1" thickBot="1">
      <c r="A26" s="13"/>
      <c r="B26" s="14"/>
      <c r="C26" s="18" t="s">
        <v>10</v>
      </c>
      <c r="D26" s="35"/>
      <c r="E26" s="15"/>
      <c r="F26" s="6"/>
    </row>
    <row r="27" spans="1:6" ht="15" thickBot="1">
      <c r="A27" s="13"/>
      <c r="B27" s="14"/>
      <c r="C27" s="18"/>
      <c r="D27" s="29"/>
      <c r="E27" s="15"/>
      <c r="F27" s="6"/>
    </row>
    <row r="28" spans="1:6" ht="33" customHeight="1" thickBot="1">
      <c r="A28" s="13"/>
      <c r="B28" s="14"/>
      <c r="C28" s="18" t="s">
        <v>15</v>
      </c>
      <c r="D28" s="35"/>
      <c r="E28" s="15"/>
      <c r="F28" s="7"/>
    </row>
    <row r="29" spans="1:6" ht="15" thickBot="1">
      <c r="A29" s="13"/>
      <c r="B29" s="14"/>
      <c r="C29" s="18"/>
      <c r="D29" s="29"/>
      <c r="E29" s="15"/>
      <c r="F29" s="6"/>
    </row>
    <row r="30" spans="1:6" ht="31.8" customHeight="1" thickBot="1">
      <c r="A30" s="13"/>
      <c r="B30" s="14"/>
      <c r="C30" s="18" t="s">
        <v>0</v>
      </c>
      <c r="D30" s="35"/>
      <c r="E30" s="15"/>
      <c r="F30" s="6"/>
    </row>
    <row r="31" spans="1:6" ht="15" thickBot="1">
      <c r="A31" s="13"/>
      <c r="B31" s="14"/>
      <c r="C31" s="18"/>
      <c r="D31" s="29"/>
      <c r="E31" s="15"/>
      <c r="F31" s="6"/>
    </row>
    <row r="32" spans="1:6" ht="30" customHeight="1" thickBot="1">
      <c r="A32" s="13"/>
      <c r="B32" s="14"/>
      <c r="C32" s="18" t="s">
        <v>11</v>
      </c>
      <c r="D32" s="35"/>
      <c r="E32" s="15"/>
      <c r="F32" s="7"/>
    </row>
    <row r="33" spans="1:6" ht="14.4" thickBot="1">
      <c r="A33" s="13"/>
      <c r="C33" s="19"/>
      <c r="D33" s="30"/>
      <c r="E33" s="20"/>
      <c r="F33" s="5"/>
    </row>
    <row r="34" spans="1:6" ht="28.2" customHeight="1" thickBot="1">
      <c r="A34" s="31"/>
      <c r="B34" s="32"/>
      <c r="C34" s="33" t="s">
        <v>12</v>
      </c>
      <c r="D34" s="34"/>
      <c r="E34" s="21"/>
      <c r="F34" s="8">
        <f>SUM(F29:F32)</f>
        <v>0</v>
      </c>
    </row>
  </sheetData>
  <mergeCells count="4">
    <mergeCell ref="B2:E2"/>
    <mergeCell ref="B4:E4"/>
    <mergeCell ref="B5:E5"/>
    <mergeCell ref="A2:A5"/>
  </mergeCells>
  <pageMargins left="0" right="0" top="0.39375000000000004" bottom="0.39375000000000004" header="0" footer="0"/>
  <pageSetup paperSize="9" fitToWidth="0" fitToHeight="0" orientation="portrait" r:id="rId1"/>
  <headerFooter>
    <oddHeader>&amp;C&amp;A</oddHeader>
    <oddFooter>&amp;CPage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F7F6D-AC3E-42D6-B39B-84FBA9530459}">
  <dimension ref="A1:N168"/>
  <sheetViews>
    <sheetView tabSelected="1" topLeftCell="A113" zoomScale="80" zoomScaleNormal="80" workbookViewId="0">
      <selection activeCell="L124" sqref="L124"/>
    </sheetView>
  </sheetViews>
  <sheetFormatPr defaultRowHeight="13.8"/>
  <cols>
    <col min="1" max="1" width="9.5" style="48" customWidth="1"/>
    <col min="2" max="2" width="7.5" style="41" customWidth="1"/>
    <col min="3" max="3" width="83.3984375" style="42" customWidth="1"/>
    <col min="4" max="4" width="9.3984375" style="43" customWidth="1"/>
    <col min="5" max="5" width="9.296875" style="44" customWidth="1"/>
    <col min="6" max="6" width="12.796875" style="47" customWidth="1"/>
    <col min="7" max="7" width="18.5" style="49" customWidth="1"/>
  </cols>
  <sheetData>
    <row r="1" spans="1:7" ht="18" customHeight="1">
      <c r="A1" s="172"/>
      <c r="B1" s="173"/>
      <c r="C1" s="51" t="s">
        <v>19</v>
      </c>
      <c r="D1" s="36"/>
      <c r="E1" s="37"/>
      <c r="F1" s="38"/>
      <c r="G1" s="39">
        <f t="array" ref="G1:G2">[1]Data!B3:B4</f>
        <v>0</v>
      </c>
    </row>
    <row r="2" spans="1:7" ht="54.6" customHeight="1">
      <c r="A2" s="174"/>
      <c r="B2" s="175"/>
      <c r="C2" s="165" t="s">
        <v>112</v>
      </c>
      <c r="F2" s="45"/>
      <c r="G2" s="40" t="str">
        <v>Schedule of Quantities</v>
      </c>
    </row>
    <row r="3" spans="1:7" ht="33" customHeight="1" thickBot="1">
      <c r="A3" s="174"/>
      <c r="B3" s="175"/>
      <c r="F3" s="45"/>
      <c r="G3" s="46"/>
    </row>
    <row r="4" spans="1:7">
      <c r="A4" s="176" t="s">
        <v>22</v>
      </c>
      <c r="B4" s="119" t="s">
        <v>7</v>
      </c>
      <c r="C4" s="54" t="s">
        <v>16</v>
      </c>
      <c r="D4" s="55" t="s">
        <v>27</v>
      </c>
      <c r="E4" s="56" t="s">
        <v>17</v>
      </c>
      <c r="F4" s="57" t="s">
        <v>18</v>
      </c>
      <c r="G4" s="58" t="s">
        <v>9</v>
      </c>
    </row>
    <row r="5" spans="1:7" ht="14.4" thickBot="1">
      <c r="A5" s="177"/>
      <c r="B5" s="120" t="s">
        <v>23</v>
      </c>
      <c r="C5" s="59"/>
      <c r="D5" s="60"/>
      <c r="E5" s="61"/>
      <c r="F5" s="62"/>
      <c r="G5" s="63"/>
    </row>
    <row r="6" spans="1:7">
      <c r="A6" s="114"/>
      <c r="B6" s="121"/>
      <c r="C6" s="64"/>
      <c r="D6" s="65"/>
      <c r="E6" s="66"/>
      <c r="F6" s="113"/>
      <c r="G6" s="67"/>
    </row>
    <row r="7" spans="1:7">
      <c r="A7" s="140" t="s">
        <v>1</v>
      </c>
      <c r="B7" s="122"/>
      <c r="C7" s="68" t="s">
        <v>21</v>
      </c>
      <c r="D7" s="69"/>
      <c r="E7" s="69"/>
      <c r="F7" s="70"/>
      <c r="G7" s="123"/>
    </row>
    <row r="8" spans="1:7">
      <c r="A8" s="140"/>
      <c r="B8" s="122"/>
      <c r="C8" s="68"/>
      <c r="D8" s="69"/>
      <c r="E8" s="69"/>
      <c r="F8" s="70"/>
      <c r="G8" s="123"/>
    </row>
    <row r="9" spans="1:7">
      <c r="A9" s="140"/>
      <c r="B9" s="122">
        <v>1</v>
      </c>
      <c r="C9" s="68" t="s">
        <v>44</v>
      </c>
      <c r="D9" s="69"/>
      <c r="E9" s="69"/>
      <c r="F9" s="70"/>
      <c r="G9" s="123"/>
    </row>
    <row r="10" spans="1:7">
      <c r="A10" s="140"/>
      <c r="B10" s="122"/>
      <c r="C10" s="68"/>
      <c r="D10" s="69"/>
      <c r="E10" s="69"/>
      <c r="F10" s="70"/>
      <c r="G10" s="123"/>
    </row>
    <row r="11" spans="1:7" ht="110.4">
      <c r="A11" s="140"/>
      <c r="B11" s="122"/>
      <c r="C11" s="124" t="s">
        <v>45</v>
      </c>
      <c r="D11" s="69"/>
      <c r="E11" s="81">
        <v>0</v>
      </c>
      <c r="F11" s="70"/>
      <c r="G11" s="123"/>
    </row>
    <row r="12" spans="1:7">
      <c r="A12" s="140"/>
      <c r="B12" s="122"/>
      <c r="C12" s="68"/>
      <c r="D12" s="69"/>
      <c r="E12" s="81"/>
      <c r="F12" s="70"/>
      <c r="G12" s="123"/>
    </row>
    <row r="13" spans="1:7" ht="41.4">
      <c r="A13" s="140"/>
      <c r="B13" s="122"/>
      <c r="C13" s="124" t="s">
        <v>46</v>
      </c>
      <c r="D13" s="69"/>
      <c r="E13" s="81">
        <v>0</v>
      </c>
      <c r="F13" s="70"/>
      <c r="G13" s="123"/>
    </row>
    <row r="14" spans="1:7">
      <c r="A14" s="140"/>
      <c r="B14" s="122"/>
      <c r="C14" s="68"/>
      <c r="D14" s="69"/>
      <c r="E14" s="81"/>
      <c r="F14" s="70"/>
      <c r="G14" s="123"/>
    </row>
    <row r="15" spans="1:7" ht="27.6">
      <c r="A15" s="140"/>
      <c r="B15" s="122"/>
      <c r="C15" s="124" t="s">
        <v>47</v>
      </c>
      <c r="D15" s="69"/>
      <c r="E15" s="81">
        <v>0</v>
      </c>
      <c r="F15" s="70"/>
      <c r="G15" s="123"/>
    </row>
    <row r="16" spans="1:7">
      <c r="A16" s="140"/>
      <c r="B16" s="122"/>
      <c r="C16" s="68"/>
      <c r="D16" s="69"/>
      <c r="E16" s="69"/>
      <c r="F16" s="70"/>
      <c r="G16" s="123"/>
    </row>
    <row r="17" spans="1:7">
      <c r="A17" s="140"/>
      <c r="B17" s="122"/>
      <c r="C17" s="75" t="s">
        <v>88</v>
      </c>
      <c r="D17" s="69"/>
      <c r="E17" s="81">
        <v>0</v>
      </c>
      <c r="F17" s="70"/>
      <c r="G17" s="123"/>
    </row>
    <row r="18" spans="1:7">
      <c r="A18" s="140"/>
      <c r="B18" s="122"/>
      <c r="C18" s="75"/>
      <c r="D18" s="69"/>
      <c r="E18" s="81"/>
      <c r="F18" s="70"/>
      <c r="G18" s="123"/>
    </row>
    <row r="19" spans="1:7" ht="41.4">
      <c r="A19" s="140"/>
      <c r="B19" s="122"/>
      <c r="C19" s="80" t="s">
        <v>90</v>
      </c>
      <c r="D19" s="69"/>
      <c r="E19" s="81">
        <v>0</v>
      </c>
      <c r="F19" s="70"/>
      <c r="G19" s="123"/>
    </row>
    <row r="20" spans="1:7">
      <c r="A20" s="140"/>
      <c r="B20" s="122"/>
      <c r="C20" s="68"/>
      <c r="D20" s="69"/>
      <c r="E20" s="69"/>
      <c r="F20" s="70"/>
      <c r="G20" s="123"/>
    </row>
    <row r="21" spans="1:7">
      <c r="A21" s="140"/>
      <c r="B21" s="122"/>
      <c r="C21" s="68" t="s">
        <v>48</v>
      </c>
      <c r="D21" s="69"/>
      <c r="E21" s="69"/>
      <c r="F21" s="70"/>
      <c r="G21" s="123"/>
    </row>
    <row r="22" spans="1:7" ht="82.8">
      <c r="A22" s="140"/>
      <c r="B22" s="122"/>
      <c r="C22" s="80" t="s">
        <v>49</v>
      </c>
      <c r="D22" s="69"/>
      <c r="E22" s="81">
        <v>0</v>
      </c>
      <c r="F22" s="70"/>
      <c r="G22" s="123"/>
    </row>
    <row r="23" spans="1:7">
      <c r="A23" s="140"/>
      <c r="B23" s="122"/>
      <c r="C23" s="80"/>
      <c r="D23" s="69"/>
      <c r="E23" s="81"/>
      <c r="F23" s="70"/>
      <c r="G23" s="123"/>
    </row>
    <row r="24" spans="1:7">
      <c r="A24" s="140"/>
      <c r="B24" s="122"/>
      <c r="C24" s="80" t="s">
        <v>50</v>
      </c>
      <c r="D24" s="69"/>
      <c r="E24" s="81"/>
      <c r="F24" s="70"/>
      <c r="G24" s="123"/>
    </row>
    <row r="25" spans="1:7" ht="41.4">
      <c r="A25" s="140"/>
      <c r="B25" s="122"/>
      <c r="C25" s="80" t="s">
        <v>51</v>
      </c>
      <c r="D25" s="69"/>
      <c r="E25" s="81">
        <v>0</v>
      </c>
      <c r="F25" s="70"/>
      <c r="G25" s="123"/>
    </row>
    <row r="26" spans="1:7">
      <c r="A26" s="140"/>
      <c r="B26" s="122"/>
      <c r="C26" s="80"/>
      <c r="D26" s="69"/>
      <c r="E26" s="81"/>
      <c r="F26" s="70"/>
      <c r="G26" s="123"/>
    </row>
    <row r="27" spans="1:7" ht="41.4">
      <c r="A27" s="140"/>
      <c r="B27" s="122"/>
      <c r="C27" s="80" t="s">
        <v>52</v>
      </c>
      <c r="D27" s="69"/>
      <c r="E27" s="81">
        <v>0</v>
      </c>
      <c r="F27" s="70"/>
      <c r="G27" s="123"/>
    </row>
    <row r="28" spans="1:7">
      <c r="A28" s="140"/>
      <c r="B28" s="122"/>
      <c r="C28" s="80"/>
      <c r="D28" s="69"/>
      <c r="E28" s="69"/>
      <c r="F28" s="70"/>
      <c r="G28" s="123"/>
    </row>
    <row r="29" spans="1:7">
      <c r="A29" s="140"/>
      <c r="B29" s="125">
        <v>2</v>
      </c>
      <c r="C29" s="79" t="s">
        <v>53</v>
      </c>
      <c r="D29" s="69"/>
      <c r="E29" s="69"/>
      <c r="F29" s="70"/>
      <c r="G29" s="123"/>
    </row>
    <row r="30" spans="1:7" ht="55.2">
      <c r="A30" s="140"/>
      <c r="B30" s="122"/>
      <c r="C30" s="80" t="s">
        <v>54</v>
      </c>
      <c r="D30" s="69"/>
      <c r="E30" s="69"/>
      <c r="F30" s="70"/>
      <c r="G30" s="123"/>
    </row>
    <row r="31" spans="1:7">
      <c r="A31" s="140"/>
      <c r="B31" s="122"/>
      <c r="C31" s="80"/>
      <c r="D31" s="69"/>
      <c r="E31" s="69"/>
      <c r="F31" s="70"/>
      <c r="G31" s="123"/>
    </row>
    <row r="32" spans="1:7" ht="55.2">
      <c r="A32" s="140"/>
      <c r="B32" s="122"/>
      <c r="C32" s="80" t="s">
        <v>55</v>
      </c>
      <c r="D32" s="69"/>
      <c r="E32" s="69"/>
      <c r="F32" s="70"/>
      <c r="G32" s="123"/>
    </row>
    <row r="33" spans="1:7">
      <c r="A33" s="140"/>
      <c r="B33" s="122"/>
      <c r="C33" s="80"/>
      <c r="D33" s="69"/>
      <c r="E33" s="69"/>
      <c r="F33" s="70"/>
      <c r="G33" s="123"/>
    </row>
    <row r="34" spans="1:7" ht="27.6">
      <c r="A34" s="140"/>
      <c r="B34" s="122"/>
      <c r="C34" s="80" t="s">
        <v>56</v>
      </c>
      <c r="D34" s="69"/>
      <c r="E34" s="69"/>
      <c r="F34" s="70"/>
      <c r="G34" s="123"/>
    </row>
    <row r="35" spans="1:7">
      <c r="A35" s="140"/>
      <c r="B35" s="122"/>
      <c r="C35" s="80"/>
      <c r="D35" s="69"/>
      <c r="E35" s="69"/>
      <c r="F35" s="70"/>
      <c r="G35" s="123"/>
    </row>
    <row r="36" spans="1:7" ht="96.6">
      <c r="A36" s="140"/>
      <c r="B36" s="122"/>
      <c r="C36" s="80" t="s">
        <v>57</v>
      </c>
      <c r="D36" s="69"/>
      <c r="E36" s="69"/>
      <c r="F36" s="70"/>
      <c r="G36" s="123"/>
    </row>
    <row r="37" spans="1:7">
      <c r="A37" s="140"/>
      <c r="B37" s="122"/>
      <c r="C37" s="68"/>
      <c r="D37" s="69"/>
      <c r="E37" s="69"/>
      <c r="F37" s="70"/>
      <c r="G37" s="123"/>
    </row>
    <row r="38" spans="1:7">
      <c r="A38" s="140"/>
      <c r="B38" s="122"/>
      <c r="C38" s="68"/>
      <c r="D38" s="69"/>
      <c r="E38" s="69"/>
      <c r="F38" s="70"/>
      <c r="G38" s="123"/>
    </row>
    <row r="39" spans="1:7" ht="13.2" customHeight="1">
      <c r="A39" s="140"/>
      <c r="B39" s="125">
        <v>1</v>
      </c>
      <c r="C39" s="71" t="s">
        <v>29</v>
      </c>
      <c r="D39" s="72"/>
      <c r="E39" s="73"/>
      <c r="F39" s="74"/>
      <c r="G39" s="126"/>
    </row>
    <row r="40" spans="1:7" ht="13.2" customHeight="1">
      <c r="A40" s="141"/>
      <c r="B40" s="122"/>
      <c r="C40" s="76" t="s">
        <v>24</v>
      </c>
      <c r="D40" s="72"/>
      <c r="E40" s="73"/>
      <c r="F40" s="77"/>
      <c r="G40" s="127"/>
    </row>
    <row r="41" spans="1:7" ht="13.2" customHeight="1">
      <c r="A41" s="141"/>
      <c r="B41" s="122"/>
      <c r="C41" s="78" t="s">
        <v>25</v>
      </c>
      <c r="D41" s="72"/>
      <c r="E41" s="73"/>
      <c r="F41" s="74"/>
      <c r="G41" s="127"/>
    </row>
    <row r="42" spans="1:7" ht="13.2" customHeight="1">
      <c r="A42" s="141"/>
      <c r="B42" s="122"/>
      <c r="C42" s="78" t="s">
        <v>26</v>
      </c>
      <c r="D42" s="72" t="s">
        <v>28</v>
      </c>
      <c r="E42" s="73">
        <v>1</v>
      </c>
      <c r="F42" s="74"/>
      <c r="G42" s="127"/>
    </row>
    <row r="43" spans="1:7" ht="13.2" customHeight="1">
      <c r="A43" s="141"/>
      <c r="B43" s="122"/>
      <c r="C43" s="78"/>
      <c r="D43" s="72"/>
      <c r="E43" s="73"/>
      <c r="F43" s="74"/>
      <c r="G43" s="127"/>
    </row>
    <row r="44" spans="1:7" ht="13.2" customHeight="1">
      <c r="A44" s="141"/>
      <c r="B44" s="125">
        <v>2</v>
      </c>
      <c r="C44" s="71" t="s">
        <v>30</v>
      </c>
      <c r="D44" s="72"/>
      <c r="E44" s="73"/>
      <c r="F44" s="74"/>
      <c r="G44" s="127"/>
    </row>
    <row r="45" spans="1:7" ht="13.2" customHeight="1">
      <c r="A45" s="141"/>
      <c r="B45" s="122"/>
      <c r="C45" s="78" t="s">
        <v>31</v>
      </c>
      <c r="D45" s="72"/>
      <c r="E45" s="73"/>
      <c r="F45" s="74"/>
      <c r="G45" s="127"/>
    </row>
    <row r="46" spans="1:7" ht="13.2" customHeight="1">
      <c r="A46" s="141"/>
      <c r="B46" s="122"/>
      <c r="C46" s="78" t="s">
        <v>32</v>
      </c>
      <c r="D46" s="72" t="s">
        <v>28</v>
      </c>
      <c r="E46" s="73">
        <v>1</v>
      </c>
      <c r="F46" s="74"/>
      <c r="G46" s="127"/>
    </row>
    <row r="47" spans="1:7" ht="13.2" customHeight="1">
      <c r="A47" s="141"/>
      <c r="B47" s="122"/>
      <c r="C47" s="78"/>
      <c r="D47" s="72"/>
      <c r="E47" s="73"/>
      <c r="F47" s="74"/>
      <c r="G47" s="127"/>
    </row>
    <row r="48" spans="1:7" ht="13.2" customHeight="1">
      <c r="A48" s="141"/>
      <c r="B48" s="125">
        <v>3</v>
      </c>
      <c r="C48" s="71" t="s">
        <v>33</v>
      </c>
      <c r="D48" s="72"/>
      <c r="E48" s="73"/>
      <c r="F48" s="74"/>
      <c r="G48" s="127"/>
    </row>
    <row r="49" spans="1:7" ht="13.2" customHeight="1">
      <c r="A49" s="141"/>
      <c r="B49" s="122"/>
      <c r="C49" s="78" t="s">
        <v>34</v>
      </c>
      <c r="D49" s="72"/>
      <c r="E49" s="73"/>
      <c r="F49" s="74"/>
      <c r="G49" s="127"/>
    </row>
    <row r="50" spans="1:7" ht="13.2" customHeight="1">
      <c r="A50" s="141"/>
      <c r="B50" s="122"/>
      <c r="C50" s="78" t="s">
        <v>35</v>
      </c>
      <c r="D50" s="72"/>
      <c r="E50" s="73"/>
      <c r="F50" s="74"/>
      <c r="G50" s="127"/>
    </row>
    <row r="51" spans="1:7" ht="13.2" customHeight="1">
      <c r="A51" s="141"/>
      <c r="B51" s="122"/>
      <c r="C51" s="78" t="s">
        <v>36</v>
      </c>
      <c r="D51" s="72"/>
      <c r="E51" s="73"/>
      <c r="F51" s="74"/>
      <c r="G51" s="127"/>
    </row>
    <row r="52" spans="1:7" ht="13.2" customHeight="1">
      <c r="A52" s="141"/>
      <c r="B52" s="122"/>
      <c r="C52" s="78" t="s">
        <v>37</v>
      </c>
      <c r="D52" s="72"/>
      <c r="E52" s="73"/>
      <c r="F52" s="74"/>
      <c r="G52" s="127"/>
    </row>
    <row r="53" spans="1:7" ht="13.2" customHeight="1">
      <c r="A53" s="141"/>
      <c r="B53" s="122"/>
      <c r="C53" s="78" t="s">
        <v>38</v>
      </c>
      <c r="D53" s="72" t="s">
        <v>28</v>
      </c>
      <c r="E53" s="73">
        <v>1</v>
      </c>
      <c r="F53" s="74"/>
      <c r="G53" s="127"/>
    </row>
    <row r="54" spans="1:7" ht="13.2" customHeight="1">
      <c r="A54" s="141"/>
      <c r="B54" s="122"/>
      <c r="C54" s="78"/>
      <c r="D54" s="72"/>
      <c r="E54" s="73"/>
      <c r="F54" s="74"/>
      <c r="G54" s="127"/>
    </row>
    <row r="55" spans="1:7" ht="13.2" customHeight="1">
      <c r="A55" s="141"/>
      <c r="B55" s="125">
        <v>4</v>
      </c>
      <c r="C55" s="71" t="s">
        <v>39</v>
      </c>
      <c r="D55" s="72"/>
      <c r="E55" s="73"/>
      <c r="F55" s="74"/>
      <c r="G55" s="127"/>
    </row>
    <row r="56" spans="1:7" ht="13.2" customHeight="1">
      <c r="A56" s="141"/>
      <c r="B56" s="125"/>
      <c r="C56" s="78" t="s">
        <v>40</v>
      </c>
      <c r="D56" s="72"/>
      <c r="E56" s="73"/>
      <c r="F56" s="74"/>
      <c r="G56" s="127"/>
    </row>
    <row r="57" spans="1:7" ht="13.2" customHeight="1">
      <c r="A57" s="141"/>
      <c r="B57" s="125"/>
      <c r="C57" s="78" t="s">
        <v>41</v>
      </c>
      <c r="D57" s="72"/>
      <c r="E57" s="73"/>
      <c r="F57" s="74"/>
      <c r="G57" s="127"/>
    </row>
    <row r="58" spans="1:7" ht="13.2" customHeight="1">
      <c r="A58" s="141"/>
      <c r="B58" s="125"/>
      <c r="C58" s="78" t="s">
        <v>42</v>
      </c>
      <c r="D58" s="72" t="s">
        <v>28</v>
      </c>
      <c r="E58" s="73">
        <v>1</v>
      </c>
      <c r="F58" s="74"/>
      <c r="G58" s="127"/>
    </row>
    <row r="59" spans="1:7" ht="13.2" customHeight="1">
      <c r="A59" s="141"/>
      <c r="B59" s="125"/>
      <c r="C59" s="71"/>
      <c r="D59" s="72"/>
      <c r="E59" s="73"/>
      <c r="F59" s="74"/>
      <c r="G59" s="127"/>
    </row>
    <row r="60" spans="1:7" ht="13.2" customHeight="1">
      <c r="A60" s="141"/>
      <c r="B60" s="125">
        <v>5</v>
      </c>
      <c r="C60" s="71" t="s">
        <v>43</v>
      </c>
      <c r="D60" s="72"/>
      <c r="E60" s="73"/>
      <c r="F60" s="74"/>
      <c r="G60" s="127"/>
    </row>
    <row r="61" spans="1:7" ht="13.2" customHeight="1">
      <c r="A61" s="141"/>
      <c r="B61" s="125"/>
      <c r="C61" s="71"/>
      <c r="D61" s="72"/>
      <c r="E61" s="73"/>
      <c r="F61" s="74"/>
      <c r="G61" s="127"/>
    </row>
    <row r="62" spans="1:7" ht="13.2" customHeight="1">
      <c r="A62" s="141"/>
      <c r="B62" s="125"/>
      <c r="C62" s="78" t="s">
        <v>61</v>
      </c>
      <c r="D62" s="72"/>
      <c r="E62" s="73"/>
      <c r="F62" s="74"/>
      <c r="G62" s="127"/>
    </row>
    <row r="63" spans="1:7" ht="13.2" customHeight="1">
      <c r="A63" s="141"/>
      <c r="B63" s="125"/>
      <c r="C63" s="78" t="s">
        <v>58</v>
      </c>
      <c r="D63" s="72"/>
      <c r="E63" s="73"/>
      <c r="F63" s="74"/>
      <c r="G63" s="127"/>
    </row>
    <row r="64" spans="1:7" ht="13.2" customHeight="1">
      <c r="A64" s="141"/>
      <c r="B64" s="125"/>
      <c r="C64" s="78" t="s">
        <v>59</v>
      </c>
      <c r="D64" s="72"/>
      <c r="E64" s="73"/>
      <c r="F64" s="74"/>
      <c r="G64" s="127"/>
    </row>
    <row r="65" spans="1:7" ht="13.2" customHeight="1">
      <c r="A65" s="141"/>
      <c r="B65" s="125"/>
      <c r="C65" s="78" t="s">
        <v>60</v>
      </c>
      <c r="D65" s="72"/>
      <c r="E65" s="73"/>
      <c r="F65" s="74"/>
      <c r="G65" s="127"/>
    </row>
    <row r="66" spans="1:7" ht="13.2" customHeight="1">
      <c r="A66" s="141"/>
      <c r="B66" s="125"/>
      <c r="C66" s="78"/>
      <c r="D66" s="72"/>
      <c r="E66" s="73"/>
      <c r="F66" s="74"/>
      <c r="G66" s="127"/>
    </row>
    <row r="67" spans="1:7" ht="13.2" customHeight="1">
      <c r="A67" s="141"/>
      <c r="B67" s="125"/>
      <c r="C67" s="78" t="s">
        <v>62</v>
      </c>
      <c r="D67" s="72"/>
      <c r="E67" s="73"/>
      <c r="F67" s="74"/>
      <c r="G67" s="127"/>
    </row>
    <row r="68" spans="1:7" ht="13.2" customHeight="1">
      <c r="A68" s="141"/>
      <c r="B68" s="125"/>
      <c r="C68" s="78" t="s">
        <v>63</v>
      </c>
      <c r="D68" s="72"/>
      <c r="E68" s="73"/>
      <c r="F68" s="74"/>
      <c r="G68" s="127"/>
    </row>
    <row r="69" spans="1:7" ht="13.2" customHeight="1">
      <c r="A69" s="141"/>
      <c r="B69" s="125"/>
      <c r="C69" s="78" t="s">
        <v>64</v>
      </c>
      <c r="D69" s="72"/>
      <c r="E69" s="73"/>
      <c r="F69" s="74"/>
      <c r="G69" s="127"/>
    </row>
    <row r="70" spans="1:7" ht="13.2" customHeight="1">
      <c r="A70" s="141"/>
      <c r="B70" s="125"/>
      <c r="C70" s="78"/>
      <c r="D70" s="72"/>
      <c r="E70" s="73"/>
      <c r="F70" s="74"/>
      <c r="G70" s="127"/>
    </row>
    <row r="71" spans="1:7" ht="13.2" customHeight="1">
      <c r="A71" s="141"/>
      <c r="B71" s="125"/>
      <c r="C71" s="78" t="s">
        <v>65</v>
      </c>
      <c r="D71" s="72"/>
      <c r="E71" s="73"/>
      <c r="F71" s="74"/>
      <c r="G71" s="127"/>
    </row>
    <row r="72" spans="1:7" ht="13.2" customHeight="1">
      <c r="A72" s="141"/>
      <c r="B72" s="125"/>
      <c r="C72" s="78" t="s">
        <v>66</v>
      </c>
      <c r="D72" s="72"/>
      <c r="E72" s="73"/>
      <c r="F72" s="74"/>
      <c r="G72" s="127"/>
    </row>
    <row r="73" spans="1:7" ht="13.2" customHeight="1">
      <c r="A73" s="141"/>
      <c r="B73" s="125"/>
      <c r="C73" s="78" t="s">
        <v>67</v>
      </c>
      <c r="D73" s="72"/>
      <c r="E73" s="73"/>
      <c r="F73" s="74"/>
      <c r="G73" s="127"/>
    </row>
    <row r="74" spans="1:7" ht="13.2" customHeight="1">
      <c r="A74" s="141"/>
      <c r="B74" s="125"/>
      <c r="C74" s="78" t="s">
        <v>68</v>
      </c>
      <c r="D74" s="72"/>
      <c r="E74" s="73"/>
      <c r="F74" s="74"/>
      <c r="G74" s="127"/>
    </row>
    <row r="75" spans="1:7" ht="13.2" customHeight="1">
      <c r="A75" s="141"/>
      <c r="B75" s="125"/>
      <c r="C75" s="78" t="s">
        <v>69</v>
      </c>
      <c r="D75" s="72"/>
      <c r="E75" s="73"/>
      <c r="F75" s="74"/>
      <c r="G75" s="127"/>
    </row>
    <row r="76" spans="1:7" ht="13.2" customHeight="1">
      <c r="A76" s="141"/>
      <c r="B76" s="125"/>
      <c r="C76" s="78"/>
      <c r="D76" s="72"/>
      <c r="E76" s="73"/>
      <c r="F76" s="74"/>
      <c r="G76" s="127"/>
    </row>
    <row r="77" spans="1:7" ht="13.2" customHeight="1">
      <c r="A77" s="141"/>
      <c r="B77" s="125">
        <v>6</v>
      </c>
      <c r="C77" s="71" t="s">
        <v>70</v>
      </c>
      <c r="D77" s="72"/>
      <c r="E77" s="73"/>
      <c r="F77" s="74"/>
      <c r="G77" s="127"/>
    </row>
    <row r="78" spans="1:7" ht="13.2" customHeight="1">
      <c r="A78" s="141"/>
      <c r="B78" s="125"/>
      <c r="C78" s="78" t="s">
        <v>71</v>
      </c>
      <c r="D78" s="72"/>
      <c r="E78" s="73"/>
      <c r="F78" s="74"/>
      <c r="G78" s="127"/>
    </row>
    <row r="79" spans="1:7" ht="13.2" customHeight="1">
      <c r="A79" s="141"/>
      <c r="B79" s="125"/>
      <c r="C79" s="78" t="s">
        <v>72</v>
      </c>
      <c r="D79" s="72"/>
      <c r="E79" s="73"/>
      <c r="F79" s="74"/>
      <c r="G79" s="127"/>
    </row>
    <row r="80" spans="1:7" ht="13.2" customHeight="1">
      <c r="A80" s="141"/>
      <c r="B80" s="125"/>
      <c r="C80" s="78" t="s">
        <v>73</v>
      </c>
      <c r="D80" s="72"/>
      <c r="E80" s="73"/>
      <c r="F80" s="74"/>
      <c r="G80" s="127"/>
    </row>
    <row r="81" spans="1:7" ht="13.2" customHeight="1">
      <c r="A81" s="141"/>
      <c r="B81" s="125"/>
      <c r="C81" s="78" t="s">
        <v>74</v>
      </c>
      <c r="D81" s="72"/>
      <c r="E81" s="73"/>
      <c r="F81" s="74"/>
      <c r="G81" s="127"/>
    </row>
    <row r="82" spans="1:7" ht="13.2" customHeight="1">
      <c r="A82" s="141"/>
      <c r="B82" s="125"/>
      <c r="C82" s="78" t="s">
        <v>75</v>
      </c>
      <c r="D82" s="72"/>
      <c r="E82" s="73"/>
      <c r="F82" s="74"/>
      <c r="G82" s="127"/>
    </row>
    <row r="83" spans="1:7" ht="13.2" customHeight="1">
      <c r="A83" s="141"/>
      <c r="B83" s="125"/>
      <c r="C83" s="78" t="s">
        <v>76</v>
      </c>
      <c r="D83" s="72"/>
      <c r="E83" s="73"/>
      <c r="F83" s="74"/>
      <c r="G83" s="127"/>
    </row>
    <row r="84" spans="1:7" ht="13.2" customHeight="1">
      <c r="A84" s="141"/>
      <c r="B84" s="125"/>
      <c r="C84" s="78" t="s">
        <v>77</v>
      </c>
      <c r="D84" s="72"/>
      <c r="E84" s="73"/>
      <c r="F84" s="74"/>
      <c r="G84" s="127"/>
    </row>
    <row r="85" spans="1:7" ht="13.2" customHeight="1">
      <c r="A85" s="141"/>
      <c r="B85" s="125"/>
      <c r="C85" s="78" t="s">
        <v>78</v>
      </c>
      <c r="D85" s="72"/>
      <c r="E85" s="73"/>
      <c r="F85" s="74"/>
      <c r="G85" s="127"/>
    </row>
    <row r="86" spans="1:7" ht="13.2" customHeight="1">
      <c r="A86" s="141"/>
      <c r="B86" s="125"/>
      <c r="C86" s="78" t="s">
        <v>79</v>
      </c>
      <c r="D86" s="72"/>
      <c r="E86" s="73"/>
      <c r="F86" s="74"/>
      <c r="G86" s="127"/>
    </row>
    <row r="87" spans="1:7" ht="13.2" customHeight="1">
      <c r="A87" s="141"/>
      <c r="B87" s="125"/>
      <c r="C87" s="78" t="s">
        <v>80</v>
      </c>
      <c r="D87" s="72"/>
      <c r="E87" s="73"/>
      <c r="F87" s="74"/>
      <c r="G87" s="127"/>
    </row>
    <row r="88" spans="1:7" ht="13.2" customHeight="1">
      <c r="A88" s="141"/>
      <c r="B88" s="125"/>
      <c r="C88" s="78"/>
      <c r="D88" s="72"/>
      <c r="E88" s="73"/>
      <c r="F88" s="74"/>
      <c r="G88" s="127"/>
    </row>
    <row r="89" spans="1:7" ht="13.2" customHeight="1">
      <c r="A89" s="141"/>
      <c r="B89" s="125">
        <v>7</v>
      </c>
      <c r="C89" s="71" t="s">
        <v>81</v>
      </c>
      <c r="D89" s="72"/>
      <c r="E89" s="73"/>
      <c r="F89" s="74"/>
      <c r="G89" s="127"/>
    </row>
    <row r="90" spans="1:7" ht="13.2" customHeight="1">
      <c r="A90" s="141"/>
      <c r="B90" s="125"/>
      <c r="C90" s="78" t="s">
        <v>82</v>
      </c>
      <c r="D90" s="72"/>
      <c r="E90" s="73"/>
      <c r="F90" s="74"/>
      <c r="G90" s="127"/>
    </row>
    <row r="91" spans="1:7" ht="13.2" customHeight="1">
      <c r="A91" s="141"/>
      <c r="B91" s="125"/>
      <c r="C91" s="78" t="s">
        <v>83</v>
      </c>
      <c r="D91" s="72"/>
      <c r="E91" s="73"/>
      <c r="F91" s="74"/>
      <c r="G91" s="127"/>
    </row>
    <row r="92" spans="1:7" ht="13.2" customHeight="1">
      <c r="A92" s="141"/>
      <c r="B92" s="125"/>
      <c r="C92" s="78" t="s">
        <v>84</v>
      </c>
      <c r="D92" s="72"/>
      <c r="E92" s="73"/>
      <c r="F92" s="74"/>
      <c r="G92" s="127"/>
    </row>
    <row r="93" spans="1:7" ht="13.2" customHeight="1">
      <c r="A93" s="141"/>
      <c r="B93" s="125"/>
      <c r="C93" s="78" t="s">
        <v>85</v>
      </c>
      <c r="D93" s="72"/>
      <c r="E93" s="73"/>
      <c r="F93" s="74"/>
      <c r="G93" s="127"/>
    </row>
    <row r="94" spans="1:7" ht="13.2" customHeight="1">
      <c r="A94" s="141"/>
      <c r="B94" s="122"/>
      <c r="C94" s="78" t="s">
        <v>86</v>
      </c>
      <c r="D94" s="72" t="s">
        <v>28</v>
      </c>
      <c r="E94" s="73">
        <v>1</v>
      </c>
      <c r="F94" s="74"/>
      <c r="G94" s="127"/>
    </row>
    <row r="95" spans="1:7" ht="13.2" customHeight="1">
      <c r="A95" s="141"/>
      <c r="B95" s="122"/>
      <c r="C95" s="78"/>
      <c r="D95" s="72"/>
      <c r="E95" s="73"/>
      <c r="F95" s="74"/>
      <c r="G95" s="127"/>
    </row>
    <row r="96" spans="1:7" ht="26.4" customHeight="1">
      <c r="A96" s="142"/>
      <c r="B96" s="128"/>
      <c r="C96" s="82" t="s">
        <v>87</v>
      </c>
      <c r="D96" s="83"/>
      <c r="E96" s="84"/>
      <c r="F96" s="85"/>
      <c r="G96" s="129"/>
    </row>
    <row r="97" spans="1:7" ht="18.600000000000001" customHeight="1">
      <c r="A97" s="143"/>
      <c r="B97" s="130"/>
      <c r="C97" s="109"/>
      <c r="D97" s="110"/>
      <c r="E97" s="111"/>
      <c r="F97" s="74"/>
      <c r="G97" s="127"/>
    </row>
    <row r="98" spans="1:7" s="151" customFormat="1" ht="25.2" customHeight="1">
      <c r="A98" s="115" t="s">
        <v>2</v>
      </c>
      <c r="B98" s="122"/>
      <c r="C98" s="71" t="s">
        <v>96</v>
      </c>
      <c r="D98" s="72"/>
      <c r="E98" s="73"/>
      <c r="F98" s="74"/>
      <c r="G98" s="126"/>
    </row>
    <row r="99" spans="1:7" s="151" customFormat="1" ht="22.2" customHeight="1">
      <c r="A99" s="115"/>
      <c r="B99" s="133">
        <v>1</v>
      </c>
      <c r="C99" s="156" t="s">
        <v>97</v>
      </c>
      <c r="D99" s="72" t="s">
        <v>91</v>
      </c>
      <c r="E99" s="73">
        <v>4</v>
      </c>
      <c r="F99" s="91"/>
      <c r="G99" s="131"/>
    </row>
    <row r="100" spans="1:7" s="151" customFormat="1" ht="22.2" customHeight="1">
      <c r="A100" s="115"/>
      <c r="B100" s="133"/>
      <c r="C100" s="156"/>
      <c r="D100" s="72"/>
      <c r="E100" s="73"/>
      <c r="F100" s="91"/>
      <c r="G100" s="131"/>
    </row>
    <row r="101" spans="1:7" s="151" customFormat="1" ht="19.2" customHeight="1">
      <c r="A101" s="115"/>
      <c r="B101" s="133">
        <v>2</v>
      </c>
      <c r="C101" s="92" t="s">
        <v>98</v>
      </c>
      <c r="D101" s="72" t="s">
        <v>91</v>
      </c>
      <c r="E101" s="73">
        <v>1</v>
      </c>
      <c r="F101" s="91"/>
      <c r="G101" s="131"/>
    </row>
    <row r="102" spans="1:7" s="151" customFormat="1" ht="18.600000000000001" customHeight="1">
      <c r="A102" s="115"/>
      <c r="B102" s="133"/>
      <c r="C102" s="92"/>
      <c r="D102" s="72"/>
      <c r="E102" s="73"/>
      <c r="F102" s="91"/>
      <c r="G102" s="131"/>
    </row>
    <row r="103" spans="1:7" s="151" customFormat="1" ht="22.8" customHeight="1">
      <c r="A103" s="115"/>
      <c r="B103" s="133">
        <v>3</v>
      </c>
      <c r="C103" s="92" t="s">
        <v>99</v>
      </c>
      <c r="D103" s="72" t="s">
        <v>91</v>
      </c>
      <c r="E103" s="73">
        <v>1</v>
      </c>
      <c r="F103" s="91"/>
      <c r="G103" s="131"/>
    </row>
    <row r="104" spans="1:7" s="151" customFormat="1" ht="21" customHeight="1">
      <c r="A104" s="115"/>
      <c r="B104" s="133"/>
      <c r="C104" s="92"/>
      <c r="D104" s="72"/>
      <c r="E104" s="73"/>
      <c r="F104" s="91"/>
      <c r="G104" s="131"/>
    </row>
    <row r="105" spans="1:7">
      <c r="A105" s="115"/>
      <c r="B105" s="122"/>
      <c r="C105" s="92"/>
      <c r="D105" s="72"/>
      <c r="E105" s="73"/>
      <c r="F105" s="91"/>
      <c r="G105" s="131"/>
    </row>
    <row r="106" spans="1:7" ht="29.4" customHeight="1">
      <c r="A106" s="116"/>
      <c r="B106" s="128"/>
      <c r="C106" s="93" t="s">
        <v>87</v>
      </c>
      <c r="D106" s="83"/>
      <c r="E106" s="84"/>
      <c r="F106" s="94"/>
      <c r="G106" s="132"/>
    </row>
    <row r="107" spans="1:7">
      <c r="A107" s="115"/>
      <c r="B107" s="122"/>
      <c r="C107" s="92"/>
      <c r="D107" s="72"/>
      <c r="E107" s="73"/>
      <c r="F107" s="91"/>
      <c r="G107" s="131"/>
    </row>
    <row r="108" spans="1:7" s="151" customFormat="1">
      <c r="A108" s="115" t="s">
        <v>3</v>
      </c>
      <c r="B108" s="122"/>
      <c r="C108" s="71" t="s">
        <v>93</v>
      </c>
      <c r="D108" s="72"/>
      <c r="E108" s="73"/>
      <c r="F108" s="91"/>
      <c r="G108" s="131"/>
    </row>
    <row r="109" spans="1:7" s="151" customFormat="1" ht="29.4" customHeight="1">
      <c r="A109" s="115"/>
      <c r="B109" s="133">
        <v>1</v>
      </c>
      <c r="C109" s="159" t="s">
        <v>100</v>
      </c>
      <c r="D109" s="72" t="s">
        <v>89</v>
      </c>
      <c r="E109" s="73">
        <v>1</v>
      </c>
      <c r="F109" s="91"/>
      <c r="G109" s="131"/>
    </row>
    <row r="110" spans="1:7" s="151" customFormat="1" ht="25.8" customHeight="1">
      <c r="A110" s="115"/>
      <c r="B110" s="133"/>
      <c r="C110" s="159"/>
      <c r="D110" s="72"/>
      <c r="E110" s="73"/>
      <c r="F110" s="91"/>
      <c r="G110" s="131"/>
    </row>
    <row r="111" spans="1:7" s="151" customFormat="1" ht="25.2" customHeight="1">
      <c r="A111" s="115"/>
      <c r="B111" s="133">
        <v>2</v>
      </c>
      <c r="C111" s="159" t="s">
        <v>101</v>
      </c>
      <c r="D111" s="72" t="s">
        <v>92</v>
      </c>
      <c r="E111" s="73">
        <v>1</v>
      </c>
      <c r="F111" s="91"/>
      <c r="G111" s="131"/>
    </row>
    <row r="112" spans="1:7" s="151" customFormat="1" ht="25.8" customHeight="1">
      <c r="A112" s="115"/>
      <c r="B112" s="133"/>
      <c r="C112" s="159"/>
      <c r="D112" s="72"/>
      <c r="E112" s="73"/>
      <c r="F112" s="91"/>
      <c r="G112" s="131"/>
    </row>
    <row r="113" spans="1:7" s="151" customFormat="1" ht="23.4" customHeight="1">
      <c r="A113" s="115"/>
      <c r="B113" s="133">
        <v>3</v>
      </c>
      <c r="C113" s="159" t="s">
        <v>102</v>
      </c>
      <c r="D113" s="72" t="s">
        <v>92</v>
      </c>
      <c r="E113" s="73">
        <v>1</v>
      </c>
      <c r="F113" s="91"/>
      <c r="G113" s="131"/>
    </row>
    <row r="114" spans="1:7" ht="25.8" customHeight="1">
      <c r="A114" s="140"/>
      <c r="B114" s="122"/>
      <c r="C114" s="78"/>
      <c r="D114" s="72"/>
      <c r="E114" s="73"/>
      <c r="F114" s="74"/>
      <c r="G114" s="126"/>
    </row>
    <row r="115" spans="1:7" ht="27.6" customHeight="1">
      <c r="A115" s="116"/>
      <c r="B115" s="128"/>
      <c r="C115" s="96" t="s">
        <v>87</v>
      </c>
      <c r="D115" s="83"/>
      <c r="E115" s="84"/>
      <c r="F115" s="94"/>
      <c r="G115" s="132"/>
    </row>
    <row r="116" spans="1:7" ht="21" customHeight="1">
      <c r="A116" s="115"/>
      <c r="B116" s="122"/>
      <c r="C116" s="98"/>
      <c r="D116" s="72"/>
      <c r="E116" s="73"/>
      <c r="F116" s="91"/>
      <c r="G116" s="131"/>
    </row>
    <row r="117" spans="1:7" s="151" customFormat="1" ht="22.2" customHeight="1">
      <c r="A117" s="115" t="s">
        <v>4</v>
      </c>
      <c r="B117" s="122"/>
      <c r="C117" s="155" t="s">
        <v>94</v>
      </c>
      <c r="D117" s="72"/>
      <c r="E117" s="73"/>
      <c r="F117" s="91"/>
      <c r="G117" s="131"/>
    </row>
    <row r="118" spans="1:7" s="151" customFormat="1" ht="22.2" customHeight="1">
      <c r="A118" s="115"/>
      <c r="B118" s="133">
        <v>1</v>
      </c>
      <c r="C118" s="158" t="s">
        <v>103</v>
      </c>
      <c r="D118" s="86" t="s">
        <v>89</v>
      </c>
      <c r="E118" s="73">
        <v>4</v>
      </c>
      <c r="F118" s="91"/>
      <c r="G118" s="131"/>
    </row>
    <row r="119" spans="1:7" s="151" customFormat="1" ht="17.399999999999999" customHeight="1">
      <c r="A119" s="115"/>
      <c r="B119" s="133"/>
      <c r="C119" s="158"/>
      <c r="D119" s="86"/>
      <c r="E119" s="73"/>
      <c r="F119" s="91"/>
      <c r="G119" s="131"/>
    </row>
    <row r="120" spans="1:7" s="151" customFormat="1" ht="22.8" customHeight="1">
      <c r="A120" s="115"/>
      <c r="B120" s="133">
        <v>2</v>
      </c>
      <c r="C120" s="158" t="s">
        <v>113</v>
      </c>
      <c r="D120" s="86" t="s">
        <v>89</v>
      </c>
      <c r="E120" s="73">
        <v>1</v>
      </c>
      <c r="F120" s="91"/>
      <c r="G120" s="131"/>
    </row>
    <row r="121" spans="1:7" s="151" customFormat="1" ht="14.4" customHeight="1">
      <c r="A121" s="115"/>
      <c r="B121" s="133"/>
      <c r="C121" s="158"/>
      <c r="D121" s="86"/>
      <c r="E121" s="73"/>
      <c r="F121" s="91"/>
      <c r="G121" s="131"/>
    </row>
    <row r="122" spans="1:7" s="151" customFormat="1" ht="25.2" customHeight="1">
      <c r="A122" s="115"/>
      <c r="B122" s="133">
        <v>3</v>
      </c>
      <c r="C122" s="158" t="s">
        <v>117</v>
      </c>
      <c r="D122" s="86" t="s">
        <v>89</v>
      </c>
      <c r="E122" s="73">
        <v>1</v>
      </c>
      <c r="F122" s="91"/>
      <c r="G122" s="131"/>
    </row>
    <row r="123" spans="1:7" s="151" customFormat="1" ht="14.4" customHeight="1">
      <c r="A123" s="115"/>
      <c r="B123" s="133"/>
      <c r="C123" s="158"/>
      <c r="D123" s="86"/>
      <c r="E123" s="73"/>
      <c r="F123" s="91"/>
      <c r="G123" s="131"/>
    </row>
    <row r="124" spans="1:7" s="151" customFormat="1" ht="33.6" customHeight="1">
      <c r="A124" s="115"/>
      <c r="B124" s="133">
        <v>4</v>
      </c>
      <c r="C124" s="158" t="s">
        <v>114</v>
      </c>
      <c r="D124" s="86" t="s">
        <v>91</v>
      </c>
      <c r="E124" s="73">
        <v>1</v>
      </c>
      <c r="F124" s="91"/>
      <c r="G124" s="131"/>
    </row>
    <row r="125" spans="1:7" s="151" customFormat="1" ht="14.4" customHeight="1">
      <c r="A125" s="115"/>
      <c r="B125" s="133"/>
      <c r="C125" s="158"/>
      <c r="D125" s="86"/>
      <c r="E125" s="73"/>
      <c r="F125" s="91"/>
      <c r="G125" s="131"/>
    </row>
    <row r="126" spans="1:7" s="151" customFormat="1" ht="19.2" customHeight="1">
      <c r="A126" s="115"/>
      <c r="B126" s="133">
        <v>5</v>
      </c>
      <c r="C126" s="158" t="s">
        <v>116</v>
      </c>
      <c r="D126" s="86" t="s">
        <v>92</v>
      </c>
      <c r="E126" s="73">
        <v>1</v>
      </c>
      <c r="F126" s="91"/>
      <c r="G126" s="131"/>
    </row>
    <row r="127" spans="1:7" s="151" customFormat="1" ht="14.4" customHeight="1">
      <c r="A127" s="115"/>
      <c r="B127" s="133"/>
      <c r="C127" s="158"/>
      <c r="D127" s="86"/>
      <c r="E127" s="73"/>
      <c r="F127" s="91"/>
      <c r="G127" s="131"/>
    </row>
    <row r="128" spans="1:7" s="151" customFormat="1" ht="30" customHeight="1">
      <c r="A128" s="115"/>
      <c r="B128" s="133">
        <v>6</v>
      </c>
      <c r="C128" s="166" t="s">
        <v>105</v>
      </c>
      <c r="D128" s="86" t="s">
        <v>91</v>
      </c>
      <c r="E128" s="73">
        <v>1</v>
      </c>
      <c r="F128" s="91"/>
      <c r="G128" s="131"/>
    </row>
    <row r="129" spans="1:14" s="151" customFormat="1" ht="14.4" customHeight="1">
      <c r="A129" s="115"/>
      <c r="B129" s="133"/>
      <c r="C129" s="158"/>
      <c r="D129" s="86"/>
      <c r="E129" s="73"/>
      <c r="F129" s="91"/>
      <c r="G129" s="131"/>
    </row>
    <row r="130" spans="1:14" ht="36" customHeight="1">
      <c r="A130" s="116"/>
      <c r="B130" s="128"/>
      <c r="C130" s="100" t="s">
        <v>87</v>
      </c>
      <c r="D130" s="83"/>
      <c r="E130" s="84"/>
      <c r="F130" s="94"/>
      <c r="G130" s="134"/>
    </row>
    <row r="131" spans="1:14" ht="20.399999999999999" customHeight="1">
      <c r="A131" s="117"/>
      <c r="B131" s="122"/>
      <c r="C131" s="97"/>
      <c r="D131" s="72"/>
      <c r="E131" s="73"/>
      <c r="F131" s="91"/>
      <c r="G131" s="135"/>
    </row>
    <row r="132" spans="1:14" s="151" customFormat="1" ht="20.399999999999999" customHeight="1">
      <c r="A132" s="115" t="s">
        <v>5</v>
      </c>
      <c r="B132" s="122"/>
      <c r="C132" s="154" t="s">
        <v>108</v>
      </c>
      <c r="D132" s="72"/>
      <c r="E132" s="73"/>
      <c r="F132" s="91"/>
      <c r="G132" s="131"/>
    </row>
    <row r="133" spans="1:14" s="151" customFormat="1" ht="25.8" customHeight="1">
      <c r="A133" s="115"/>
      <c r="B133" s="133">
        <v>1</v>
      </c>
      <c r="C133" s="158" t="s">
        <v>115</v>
      </c>
      <c r="D133" s="72" t="s">
        <v>92</v>
      </c>
      <c r="E133" s="73">
        <v>1</v>
      </c>
      <c r="F133" s="91"/>
      <c r="G133" s="131"/>
    </row>
    <row r="134" spans="1:14" ht="27.6" customHeight="1">
      <c r="A134" s="115"/>
      <c r="B134" s="133"/>
      <c r="C134" s="95"/>
      <c r="D134" s="72"/>
      <c r="E134" s="73"/>
      <c r="F134" s="91"/>
      <c r="G134" s="131"/>
    </row>
    <row r="135" spans="1:14" ht="36" customHeight="1">
      <c r="A135" s="116"/>
      <c r="B135" s="128"/>
      <c r="C135" s="100" t="s">
        <v>87</v>
      </c>
      <c r="D135" s="83"/>
      <c r="E135" s="84"/>
      <c r="F135" s="94"/>
      <c r="G135" s="134"/>
    </row>
    <row r="136" spans="1:14" ht="20.399999999999999" customHeight="1">
      <c r="A136" s="117"/>
      <c r="B136" s="122"/>
      <c r="C136" s="97"/>
      <c r="D136" s="72"/>
      <c r="E136" s="73"/>
      <c r="F136" s="91"/>
      <c r="G136" s="135"/>
      <c r="N136" s="151"/>
    </row>
    <row r="137" spans="1:14" s="151" customFormat="1" ht="20.399999999999999" customHeight="1">
      <c r="A137" s="115" t="s">
        <v>14</v>
      </c>
      <c r="B137" s="122"/>
      <c r="C137" s="154" t="s">
        <v>95</v>
      </c>
      <c r="D137" s="72"/>
      <c r="E137" s="73"/>
      <c r="F137" s="91"/>
      <c r="G137" s="131"/>
    </row>
    <row r="138" spans="1:14" s="151" customFormat="1" ht="20.399999999999999" customHeight="1">
      <c r="A138" s="115"/>
      <c r="B138" s="122"/>
      <c r="C138" s="99"/>
      <c r="D138" s="72"/>
      <c r="E138" s="73"/>
      <c r="F138" s="91"/>
      <c r="G138" s="131"/>
    </row>
    <row r="139" spans="1:14" s="151" customFormat="1" ht="25.8" customHeight="1">
      <c r="A139" s="115"/>
      <c r="B139" s="133">
        <v>1</v>
      </c>
      <c r="C139" s="158" t="s">
        <v>104</v>
      </c>
      <c r="D139" s="72"/>
      <c r="E139" s="73"/>
      <c r="F139" s="91"/>
      <c r="G139" s="131"/>
    </row>
    <row r="140" spans="1:14" ht="18" customHeight="1">
      <c r="A140" s="115"/>
      <c r="B140" s="122"/>
      <c r="C140" s="90"/>
      <c r="D140" s="72"/>
      <c r="E140" s="73"/>
      <c r="F140" s="91"/>
      <c r="G140" s="131"/>
    </row>
    <row r="141" spans="1:14" ht="33.6" customHeight="1">
      <c r="A141" s="116"/>
      <c r="B141" s="128"/>
      <c r="C141" s="104" t="s">
        <v>87</v>
      </c>
      <c r="D141" s="83"/>
      <c r="E141" s="84"/>
      <c r="F141" s="94"/>
      <c r="G141" s="132"/>
    </row>
    <row r="142" spans="1:14" ht="17.399999999999999" customHeight="1">
      <c r="A142" s="118"/>
      <c r="B142" s="136"/>
      <c r="C142" s="105"/>
      <c r="D142" s="106"/>
      <c r="E142" s="107"/>
      <c r="F142" s="108"/>
      <c r="G142" s="137"/>
    </row>
    <row r="143" spans="1:14" s="151" customFormat="1" ht="17.399999999999999" customHeight="1">
      <c r="A143" s="101" t="s">
        <v>20</v>
      </c>
      <c r="B143" s="138"/>
      <c r="C143" s="153" t="s">
        <v>110</v>
      </c>
      <c r="D143" s="87"/>
      <c r="E143" s="88"/>
      <c r="F143" s="89"/>
      <c r="G143" s="139"/>
    </row>
    <row r="144" spans="1:14" s="151" customFormat="1" ht="17.399999999999999" customHeight="1">
      <c r="A144" s="101"/>
      <c r="B144" s="138"/>
      <c r="C144" s="90"/>
      <c r="D144" s="87"/>
      <c r="E144" s="88"/>
      <c r="F144" s="89"/>
      <c r="G144" s="139"/>
    </row>
    <row r="145" spans="1:7" s="151" customFormat="1" ht="28.8" customHeight="1">
      <c r="A145" s="101"/>
      <c r="B145" s="152">
        <v>1</v>
      </c>
      <c r="C145" s="157" t="s">
        <v>111</v>
      </c>
      <c r="D145" s="87" t="s">
        <v>92</v>
      </c>
      <c r="E145" s="88">
        <v>1</v>
      </c>
      <c r="F145" s="89"/>
      <c r="G145" s="139"/>
    </row>
    <row r="146" spans="1:7" ht="25.2" customHeight="1">
      <c r="A146" s="101"/>
      <c r="B146" s="138"/>
      <c r="C146" s="90"/>
      <c r="D146" s="87"/>
      <c r="E146" s="88"/>
      <c r="F146" s="89"/>
      <c r="G146" s="139"/>
    </row>
    <row r="147" spans="1:7" ht="17.399999999999999" customHeight="1" thickBot="1">
      <c r="A147" s="24"/>
      <c r="B147" s="164"/>
      <c r="C147" s="160"/>
      <c r="D147" s="161"/>
      <c r="E147" s="160"/>
      <c r="F147" s="162"/>
      <c r="G147" s="163"/>
    </row>
    <row r="148" spans="1:7" ht="33.6" customHeight="1" thickBot="1">
      <c r="A148" s="144"/>
      <c r="B148" s="145"/>
      <c r="C148" s="146" t="s">
        <v>87</v>
      </c>
      <c r="D148" s="147"/>
      <c r="E148" s="148"/>
      <c r="F148" s="149"/>
      <c r="G148" s="150"/>
    </row>
    <row r="149" spans="1:7" ht="16.2" customHeight="1">
      <c r="A149"/>
      <c r="B149"/>
      <c r="C149"/>
      <c r="D149"/>
      <c r="E149"/>
      <c r="F149"/>
      <c r="G149"/>
    </row>
    <row r="150" spans="1:7" ht="17.399999999999999" customHeight="1">
      <c r="A150" s="101"/>
      <c r="F150" s="102"/>
      <c r="G150" s="103"/>
    </row>
    <row r="151" spans="1:7" ht="19.2" customHeight="1">
      <c r="A151"/>
      <c r="B151"/>
      <c r="C151"/>
      <c r="D151"/>
      <c r="E151"/>
      <c r="F151"/>
      <c r="G151"/>
    </row>
    <row r="152" spans="1:7" ht="25.8" customHeight="1">
      <c r="A152"/>
      <c r="B152"/>
      <c r="C152"/>
      <c r="D152"/>
      <c r="E152"/>
      <c r="F152"/>
      <c r="G152"/>
    </row>
    <row r="153" spans="1:7" ht="15" customHeight="1">
      <c r="A153"/>
      <c r="B153"/>
      <c r="C153"/>
      <c r="D153"/>
      <c r="E153"/>
      <c r="F153"/>
      <c r="G153"/>
    </row>
    <row r="154" spans="1:7" ht="19.8" customHeight="1">
      <c r="A154"/>
      <c r="B154"/>
      <c r="C154"/>
      <c r="D154"/>
      <c r="E154"/>
      <c r="F154"/>
      <c r="G154"/>
    </row>
    <row r="155" spans="1:7" ht="28.2" customHeight="1">
      <c r="A155"/>
      <c r="B155"/>
      <c r="C155"/>
      <c r="D155"/>
      <c r="E155"/>
      <c r="F155"/>
      <c r="G155"/>
    </row>
    <row r="156" spans="1:7" ht="15" customHeight="1">
      <c r="A156"/>
      <c r="B156"/>
      <c r="C156"/>
      <c r="D156"/>
      <c r="E156"/>
      <c r="F156"/>
      <c r="G156"/>
    </row>
    <row r="157" spans="1:7">
      <c r="A157"/>
      <c r="B157"/>
      <c r="C157"/>
      <c r="D157"/>
      <c r="E157"/>
      <c r="F157"/>
      <c r="G157"/>
    </row>
    <row r="158" spans="1:7">
      <c r="A158"/>
      <c r="B158"/>
      <c r="C158"/>
      <c r="D158"/>
      <c r="E158"/>
      <c r="F158"/>
      <c r="G158"/>
    </row>
    <row r="159" spans="1:7">
      <c r="A159"/>
      <c r="B159"/>
      <c r="C159"/>
      <c r="D159"/>
      <c r="E159"/>
      <c r="F159"/>
      <c r="G159"/>
    </row>
    <row r="160" spans="1:7">
      <c r="A160"/>
      <c r="B160"/>
      <c r="C160"/>
      <c r="D160"/>
      <c r="E160"/>
      <c r="F160"/>
      <c r="G160"/>
    </row>
    <row r="161" spans="1:7" ht="20.399999999999999" customHeight="1">
      <c r="A161"/>
      <c r="B161"/>
      <c r="C161"/>
      <c r="D161"/>
      <c r="E161"/>
      <c r="F161"/>
      <c r="G161"/>
    </row>
    <row r="162" spans="1:7" ht="23.4" customHeight="1">
      <c r="A162"/>
      <c r="B162"/>
      <c r="C162"/>
      <c r="D162"/>
      <c r="E162"/>
      <c r="F162"/>
      <c r="G162"/>
    </row>
    <row r="163" spans="1:7">
      <c r="C163" s="43"/>
      <c r="D163" s="44"/>
      <c r="E163" s="47"/>
      <c r="F163" s="49"/>
      <c r="G163"/>
    </row>
    <row r="164" spans="1:7">
      <c r="C164" s="43"/>
      <c r="D164" s="44"/>
      <c r="E164" s="47"/>
      <c r="F164" s="49"/>
      <c r="G164"/>
    </row>
    <row r="165" spans="1:7">
      <c r="C165" s="43"/>
      <c r="D165" s="44"/>
      <c r="E165" s="47"/>
      <c r="F165" s="49"/>
      <c r="G165"/>
    </row>
    <row r="166" spans="1:7">
      <c r="C166" s="43"/>
      <c r="D166" s="44"/>
      <c r="E166" s="47"/>
      <c r="F166" s="49"/>
      <c r="G166"/>
    </row>
    <row r="167" spans="1:7">
      <c r="C167" s="43"/>
      <c r="D167" s="44"/>
      <c r="E167" s="47"/>
      <c r="F167" s="49"/>
      <c r="G167"/>
    </row>
    <row r="168" spans="1:7">
      <c r="C168" s="43"/>
      <c r="D168" s="44"/>
      <c r="E168" s="47"/>
      <c r="F168" s="49"/>
      <c r="G168"/>
    </row>
  </sheetData>
  <mergeCells count="2">
    <mergeCell ref="A1:B3"/>
    <mergeCell ref="A4:A5"/>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TotalTime>25</TotalTime>
  <Application>Microsoft Excel</Application>
  <DocSecurity>0</DocSecurity>
  <ScaleCrop>false</ScaleCrop>
  <HeadingPairs>
    <vt:vector size="2" baseType="variant">
      <vt:variant>
        <vt:lpstr>Worksheets</vt:lpstr>
      </vt:variant>
      <vt:variant>
        <vt:i4>2</vt:i4>
      </vt:variant>
    </vt:vector>
  </HeadingPairs>
  <TitlesOfParts>
    <vt:vector size="2" baseType="lpstr">
      <vt:lpstr>SUMMARY</vt:lpstr>
      <vt:lpstr>BILL OF QUANTITIES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Zaida Allie</dc:creator>
  <cp:lastModifiedBy>Mandisa Tantsi</cp:lastModifiedBy>
  <cp:revision>3</cp:revision>
  <cp:lastPrinted>2023-11-21T07:46:42Z</cp:lastPrinted>
  <dcterms:created xsi:type="dcterms:W3CDTF">2021-05-10T11:07:33Z</dcterms:created>
  <dcterms:modified xsi:type="dcterms:W3CDTF">2025-11-19T12:44:03Z</dcterms:modified>
</cp:coreProperties>
</file>