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sahrasa-my.sharepoint.com/personal/lntshingwa_sahra_org_za/Documents/Documents/HPM/New folder (43)/"/>
    </mc:Choice>
  </mc:AlternateContent>
  <xr:revisionPtr revIDLastSave="0" documentId="8_{0EF33B8C-9E4E-4C4E-A015-7367979824C0}" xr6:coauthVersionLast="47" xr6:coauthVersionMax="47" xr10:uidLastSave="{00000000-0000-0000-0000-000000000000}"/>
  <bookViews>
    <workbookView xWindow="-108" yWindow="-108" windowWidth="23256" windowHeight="12456" xr2:uid="{00000000-000D-0000-FFFF-FFFF00000000}"/>
  </bookViews>
  <sheets>
    <sheet name="UMT Storage" sheetId="1" r:id="rId1"/>
    <sheet name="SUMMARY" sheetId="2" r:id="rId2"/>
    <sheet name="Contingenc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1" l="1"/>
  <c r="M225" i="1"/>
  <c r="M228" i="1" s="1"/>
  <c r="M124" i="1"/>
  <c r="M125" i="1"/>
  <c r="M126" i="1"/>
  <c r="M127" i="1"/>
  <c r="M128" i="1"/>
  <c r="M129" i="1"/>
  <c r="M130" i="1"/>
  <c r="M123" i="1"/>
  <c r="M116" i="1"/>
  <c r="M195" i="1"/>
  <c r="M192" i="1"/>
  <c r="M189" i="1"/>
  <c r="M183" i="1"/>
  <c r="M180" i="1"/>
  <c r="M179" i="1"/>
  <c r="M169" i="1"/>
  <c r="M166" i="1"/>
  <c r="M163" i="1"/>
  <c r="M160" i="1"/>
  <c r="M159" i="1"/>
  <c r="M156" i="1"/>
  <c r="M92" i="1"/>
  <c r="M84" i="1"/>
  <c r="M85" i="1"/>
  <c r="M86" i="1"/>
  <c r="M83" i="1"/>
  <c r="M74" i="1"/>
  <c r="M75" i="1"/>
  <c r="M76" i="1"/>
  <c r="M77" i="1"/>
  <c r="M78" i="1"/>
  <c r="M79" i="1"/>
  <c r="M80" i="1"/>
  <c r="M72" i="1"/>
  <c r="M56" i="1"/>
  <c r="M53" i="1"/>
  <c r="M50" i="1"/>
  <c r="M139" i="1" l="1"/>
  <c r="M155" i="1"/>
  <c r="M214" i="1" s="1"/>
  <c r="M47" i="1"/>
  <c r="M58" i="1" s="1"/>
  <c r="M98" i="1"/>
  <c r="F23" i="2"/>
</calcChain>
</file>

<file path=xl/sharedStrings.xml><?xml version="1.0" encoding="utf-8"?>
<sst xmlns="http://schemas.openxmlformats.org/spreadsheetml/2006/main" count="65" uniqueCount="56">
  <si>
    <t>SOUTH AFRICAN HERITAGE RESOURCES AGENCY</t>
  </si>
  <si>
    <t>DESCRIPTION</t>
  </si>
  <si>
    <t>QTY</t>
  </si>
  <si>
    <t>RATE</t>
  </si>
  <si>
    <t>TOTAL</t>
  </si>
  <si>
    <t>A</t>
  </si>
  <si>
    <t>TOTAL CARRIED TO SUMMARY</t>
  </si>
  <si>
    <t>B</t>
  </si>
  <si>
    <t>PROJECT LEADER:  SOUTH AFRICAN HERITAGE RESOURCES AGENCY</t>
  </si>
  <si>
    <t>ITEM</t>
  </si>
  <si>
    <t>SUMMARY</t>
  </si>
  <si>
    <t>AMOUNT</t>
  </si>
  <si>
    <t>SUB TOTAL</t>
  </si>
  <si>
    <t>CONTINGENCY @ 10%</t>
  </si>
  <si>
    <t>VAT 15%</t>
  </si>
  <si>
    <t>FINAL OFFER</t>
  </si>
  <si>
    <t>UoM</t>
  </si>
  <si>
    <t>VALUATION 1</t>
  </si>
  <si>
    <t>Contingencies</t>
  </si>
  <si>
    <t>PROJECT NUMBER:</t>
  </si>
  <si>
    <t>DURATION OF PROJECT: 4 WEEKS</t>
  </si>
  <si>
    <t>PROJECT DETAILS: REINSTATEMENT OF THE PRETORIA OFFICE</t>
  </si>
  <si>
    <t>ESTIMATED CONTRACT DURATION: 12 Months</t>
  </si>
  <si>
    <t>PROJECT NAME: STORAGE OF UMT MATERIALS</t>
  </si>
  <si>
    <t>1.</t>
  </si>
  <si>
    <t>Collection of building materials from the current storage facility, including all labour, equipment and loading.</t>
  </si>
  <si>
    <t>Lump Sum</t>
  </si>
  <si>
    <t>Transportation of the building materials from the current storage facility to the proposed storage facility, including all vehicles, fuel, tolls and handling.</t>
  </si>
  <si>
    <t>2.</t>
  </si>
  <si>
    <t>3.</t>
  </si>
  <si>
    <t>4.</t>
  </si>
  <si>
    <t>Monthly</t>
  </si>
  <si>
    <t>5.</t>
  </si>
  <si>
    <t>Provision of secure indoor storage for the building materials for a period of 12 months, including security, protection from weather, routine handling within the storage facility and insurance (where applicable).</t>
  </si>
  <si>
    <t>Off-loading, unpacking , sorting and placing the building materials into storage at the proposed storage facility.</t>
  </si>
  <si>
    <t>ANNEXURE A</t>
  </si>
  <si>
    <t>Pricing Assumptions</t>
  </si>
  <si>
    <t>The Tenderer shall ensure that all prices quoted include, but are not limited to, the following:</t>
  </si>
  <si>
    <t>Collection and loading of all building materials from the Employer's designated storage facility.</t>
  </si>
  <si>
    <t>Transportation of the building materials to the Contractor's storage facility.</t>
  </si>
  <si>
    <t>Off-loading, unpacking, sorting and stacking of the building materials.</t>
  </si>
  <si>
    <t>Provision of secure indoor storage for a continuous period of twelve (12) months.</t>
  </si>
  <si>
    <t>Security, safekeeping and protection of the building materials against theft, vandalism, fire, water damage and adverse weather conditions.</t>
  </si>
  <si>
    <t>6.</t>
  </si>
  <si>
    <t>All labour, supervision, equipment, vehicles, fuel, lifting equipment and handling costs.</t>
  </si>
  <si>
    <t>7.</t>
  </si>
  <si>
    <t>All overheads, insurance (where applicable), administration, profit and any incidental costs necessary to provide the service.</t>
  </si>
  <si>
    <t>8.</t>
  </si>
  <si>
    <t>The Contractor shall be responsible for the care, custody and safekeeping of the building materials for the duration of the contract, and no additional payment will be made for services or costs that should reasonably have been included in the tendered rates.</t>
  </si>
  <si>
    <t>Tenderers shall provide a fixed price for each item listed below. The rates and prices submitted shall be deemed to include all costs necessary to execute the services in accordance with the Terms of Reference. No additional costs will be considered unless expressly approved in writing by the Employer.</t>
  </si>
  <si>
    <t>C</t>
  </si>
  <si>
    <t>D</t>
  </si>
  <si>
    <t>Collection of buildings materials</t>
  </si>
  <si>
    <t>Transporting</t>
  </si>
  <si>
    <t>Off-loading of materials</t>
  </si>
  <si>
    <t>Secure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</si>
</sst>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quot;R&quot;#,##0.00"/>
  </numFmts>
  <fonts count="25">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sz val="11"/>
      <color rgb="FF000000"/>
      <name val="Calibri"/>
      <family val="2"/>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sz val="11"/>
      <color rgb="FF000000"/>
      <name val="Arial Narrow"/>
      <family val="2"/>
    </font>
    <font>
      <u/>
      <sz val="11"/>
      <color rgb="FF000000"/>
      <name val="Liberation Sans"/>
    </font>
    <font>
      <sz val="11"/>
      <color rgb="FF000000"/>
      <name val="Arial Narrow"/>
      <family val="2"/>
    </font>
    <font>
      <b/>
      <sz val="12"/>
      <color rgb="FF000000"/>
      <name val="Arial Narrow"/>
      <family val="2"/>
    </font>
    <font>
      <b/>
      <u/>
      <sz val="12"/>
      <color rgb="FF000000"/>
      <name val="Arial Narrow"/>
      <family val="2"/>
    </font>
    <font>
      <i/>
      <sz val="11"/>
      <color rgb="FF000000"/>
      <name val="Arial Narrow"/>
      <family val="2"/>
    </font>
    <font>
      <sz val="11"/>
      <color rgb="FF000000"/>
      <name val="Aptos Narrow"/>
      <family val="2"/>
    </font>
    <font>
      <b/>
      <sz val="11"/>
      <color rgb="FF000000"/>
      <name val="Aptos Narrow"/>
      <family val="2"/>
    </font>
    <font>
      <sz val="8"/>
      <name val="Liberation Sans"/>
    </font>
    <font>
      <b/>
      <u/>
      <sz val="11"/>
      <color rgb="FF000000"/>
      <name val="Arial Narrow"/>
      <family val="2"/>
    </font>
  </fonts>
  <fills count="1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rgb="FFBFBFBF"/>
      </patternFill>
    </fill>
  </fills>
  <borders count="32">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9">
    <xf numFmtId="0" fontId="0" fillId="0" borderId="0"/>
    <xf numFmtId="0" fontId="10" fillId="0" borderId="0" applyNumberFormat="0" applyBorder="0" applyProtection="0"/>
    <xf numFmtId="0" fontId="11" fillId="0" borderId="0" applyNumberFormat="0" applyBorder="0" applyProtection="0"/>
    <xf numFmtId="0" fontId="8" fillId="7" borderId="0" applyNumberFormat="0" applyBorder="0" applyProtection="0"/>
    <xf numFmtId="0" fontId="4" fillId="5" borderId="0" applyNumberFormat="0" applyBorder="0" applyProtection="0"/>
    <xf numFmtId="0" fontId="13" fillId="8" borderId="0" applyNumberFormat="0" applyBorder="0" applyProtection="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Protection="0"/>
    <xf numFmtId="9" fontId="6" fillId="0" borderId="0" applyBorder="0" applyProtection="0"/>
    <xf numFmtId="0" fontId="7" fillId="0" borderId="0" applyNumberFormat="0" applyBorder="0" applyProtection="0"/>
    <xf numFmtId="0" fontId="9" fillId="0" borderId="0" applyNumberFormat="0" applyBorder="0" applyProtection="0"/>
    <xf numFmtId="0" fontId="1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99">
    <xf numFmtId="0" fontId="0" fillId="0" borderId="0" xfId="0"/>
    <xf numFmtId="0" fontId="0" fillId="0" borderId="0" xfId="0" applyAlignment="1">
      <alignment horizontal="center"/>
    </xf>
    <xf numFmtId="0" fontId="16" fillId="0" borderId="0" xfId="0" applyFont="1"/>
    <xf numFmtId="0" fontId="15" fillId="0" borderId="0" xfId="0" applyFont="1"/>
    <xf numFmtId="0" fontId="17" fillId="0" borderId="0" xfId="0" applyFont="1"/>
    <xf numFmtId="0" fontId="15" fillId="0" borderId="0" xfId="0" applyFont="1" applyAlignment="1">
      <alignment horizontal="center"/>
    </xf>
    <xf numFmtId="0" fontId="17" fillId="0" borderId="0" xfId="0" applyFont="1" applyAlignment="1">
      <alignment horizontal="center"/>
    </xf>
    <xf numFmtId="0" fontId="17" fillId="0" borderId="2" xfId="0" applyFont="1" applyBorder="1" applyAlignment="1">
      <alignment horizontal="center"/>
    </xf>
    <xf numFmtId="0" fontId="0" fillId="0" borderId="13" xfId="0" applyBorder="1"/>
    <xf numFmtId="0" fontId="15" fillId="0" borderId="13" xfId="0" applyFont="1" applyBorder="1" applyAlignment="1">
      <alignment horizontal="center"/>
    </xf>
    <xf numFmtId="0" fontId="15" fillId="10" borderId="16" xfId="0" applyFont="1" applyFill="1" applyBorder="1"/>
    <xf numFmtId="0" fontId="17" fillId="9" borderId="14" xfId="0" applyFont="1" applyFill="1" applyBorder="1"/>
    <xf numFmtId="44" fontId="17" fillId="9" borderId="14" xfId="0" applyNumberFormat="1" applyFont="1" applyFill="1" applyBorder="1"/>
    <xf numFmtId="0" fontId="17" fillId="9" borderId="15" xfId="0" applyFont="1" applyFill="1" applyBorder="1"/>
    <xf numFmtId="164" fontId="15" fillId="9" borderId="16" xfId="0" applyNumberFormat="1" applyFont="1" applyFill="1" applyBorder="1"/>
    <xf numFmtId="164" fontId="15" fillId="0" borderId="13" xfId="0" applyNumberFormat="1" applyFont="1" applyBorder="1" applyAlignment="1">
      <alignment horizontal="center"/>
    </xf>
    <xf numFmtId="164" fontId="17" fillId="0" borderId="0" xfId="0" applyNumberFormat="1" applyFont="1"/>
    <xf numFmtId="164" fontId="17" fillId="0" borderId="13" xfId="0" applyNumberFormat="1" applyFont="1" applyBorder="1"/>
    <xf numFmtId="164" fontId="15" fillId="10" borderId="17" xfId="0" applyNumberFormat="1" applyFont="1" applyFill="1" applyBorder="1"/>
    <xf numFmtId="164" fontId="15" fillId="10" borderId="15" xfId="0" applyNumberFormat="1" applyFont="1" applyFill="1" applyBorder="1"/>
    <xf numFmtId="164" fontId="17" fillId="9" borderId="14" xfId="0" applyNumberFormat="1" applyFont="1" applyFill="1" applyBorder="1"/>
    <xf numFmtId="164" fontId="17" fillId="9" borderId="15" xfId="0" applyNumberFormat="1" applyFont="1" applyFill="1" applyBorder="1"/>
    <xf numFmtId="164" fontId="15" fillId="9" borderId="14" xfId="0" applyNumberFormat="1" applyFont="1" applyFill="1" applyBorder="1"/>
    <xf numFmtId="164" fontId="15" fillId="9" borderId="15" xfId="0" applyNumberFormat="1" applyFont="1" applyFill="1" applyBorder="1"/>
    <xf numFmtId="164" fontId="15" fillId="10" borderId="18" xfId="0" applyNumberFormat="1" applyFont="1" applyFill="1" applyBorder="1"/>
    <xf numFmtId="0" fontId="20" fillId="0" borderId="0" xfId="0" applyFont="1" applyAlignment="1">
      <alignment horizontal="right"/>
    </xf>
    <xf numFmtId="0" fontId="17" fillId="0" borderId="19" xfId="0" applyFont="1" applyBorder="1" applyAlignment="1">
      <alignment horizontal="center"/>
    </xf>
    <xf numFmtId="0" fontId="17" fillId="11" borderId="2" xfId="0" applyFont="1" applyFill="1" applyBorder="1" applyAlignment="1">
      <alignment horizontal="center"/>
    </xf>
    <xf numFmtId="0" fontId="21" fillId="0" borderId="0" xfId="0" applyFont="1"/>
    <xf numFmtId="0" fontId="21" fillId="0" borderId="0" xfId="0" applyFont="1" applyAlignment="1">
      <alignment horizontal="center"/>
    </xf>
    <xf numFmtId="44" fontId="21" fillId="0" borderId="0" xfId="0" applyNumberFormat="1" applyFont="1"/>
    <xf numFmtId="0" fontId="22" fillId="0" borderId="8" xfId="0" applyFont="1" applyBorder="1" applyAlignment="1">
      <alignment horizontal="center"/>
    </xf>
    <xf numFmtId="0" fontId="21" fillId="0" borderId="9" xfId="0" applyFont="1" applyBorder="1" applyAlignment="1">
      <alignment horizontal="center"/>
    </xf>
    <xf numFmtId="44" fontId="21" fillId="0" borderId="9" xfId="0" applyNumberFormat="1" applyFont="1" applyBorder="1"/>
    <xf numFmtId="44" fontId="21" fillId="0" borderId="10" xfId="0" applyNumberFormat="1" applyFont="1" applyBorder="1"/>
    <xf numFmtId="0" fontId="15" fillId="9" borderId="13" xfId="0" applyFont="1" applyFill="1" applyBorder="1"/>
    <xf numFmtId="164" fontId="15" fillId="9" borderId="13" xfId="0" applyNumberFormat="1" applyFont="1" applyFill="1" applyBorder="1"/>
    <xf numFmtId="0" fontId="0" fillId="0" borderId="0" xfId="0" applyAlignment="1">
      <alignment horizontal="center" vertical="top"/>
    </xf>
    <xf numFmtId="0" fontId="0" fillId="9" borderId="23" xfId="0" applyFill="1" applyBorder="1"/>
    <xf numFmtId="0" fontId="17" fillId="9" borderId="23" xfId="0" applyFont="1" applyFill="1" applyBorder="1"/>
    <xf numFmtId="0" fontId="18" fillId="9" borderId="23" xfId="0" applyFont="1" applyFill="1" applyBorder="1"/>
    <xf numFmtId="164" fontId="19" fillId="9" borderId="23" xfId="0" applyNumberFormat="1" applyFont="1" applyFill="1" applyBorder="1"/>
    <xf numFmtId="0" fontId="17" fillId="0" borderId="7" xfId="0" applyFont="1" applyBorder="1" applyAlignment="1">
      <alignment horizontal="center"/>
    </xf>
    <xf numFmtId="44" fontId="17" fillId="0" borderId="0" xfId="0" applyNumberFormat="1" applyFont="1"/>
    <xf numFmtId="44" fontId="17" fillId="0" borderId="13" xfId="0" applyNumberFormat="1" applyFont="1" applyBorder="1"/>
    <xf numFmtId="0" fontId="15" fillId="0" borderId="2" xfId="0" applyFont="1" applyBorder="1" applyAlignment="1">
      <alignment horizontal="center"/>
    </xf>
    <xf numFmtId="0" fontId="15" fillId="9" borderId="14" xfId="0" applyFont="1" applyFill="1" applyBorder="1"/>
    <xf numFmtId="0" fontId="15" fillId="0" borderId="12" xfId="0" applyFont="1" applyBorder="1" applyAlignment="1">
      <alignment horizontal="center"/>
    </xf>
    <xf numFmtId="44" fontId="15" fillId="0" borderId="2" xfId="0" applyNumberFormat="1" applyFont="1" applyBorder="1" applyAlignment="1">
      <alignment horizontal="center"/>
    </xf>
    <xf numFmtId="0" fontId="17" fillId="0" borderId="12" xfId="0" applyFont="1" applyBorder="1" applyAlignment="1">
      <alignment horizontal="center"/>
    </xf>
    <xf numFmtId="44" fontId="17" fillId="0" borderId="2" xfId="0" applyNumberFormat="1" applyFont="1" applyBorder="1"/>
    <xf numFmtId="44" fontId="15" fillId="0" borderId="2" xfId="0" applyNumberFormat="1" applyFont="1" applyBorder="1"/>
    <xf numFmtId="0" fontId="17" fillId="0" borderId="17" xfId="0" applyFont="1" applyBorder="1" applyAlignment="1">
      <alignment horizontal="center"/>
    </xf>
    <xf numFmtId="0" fontId="17" fillId="0" borderId="16" xfId="0" applyFont="1" applyBorder="1" applyAlignment="1">
      <alignment horizontal="center"/>
    </xf>
    <xf numFmtId="44" fontId="17" fillId="0" borderId="27" xfId="0" applyNumberFormat="1" applyFont="1" applyBorder="1"/>
    <xf numFmtId="44" fontId="17" fillId="0" borderId="19" xfId="0" applyNumberFormat="1" applyFont="1" applyBorder="1"/>
    <xf numFmtId="0" fontId="15" fillId="11" borderId="3" xfId="0" applyFont="1" applyFill="1" applyBorder="1"/>
    <xf numFmtId="0" fontId="17" fillId="11" borderId="4" xfId="0" applyFont="1" applyFill="1" applyBorder="1"/>
    <xf numFmtId="0" fontId="17" fillId="0" borderId="30" xfId="0" applyFont="1" applyBorder="1" applyAlignment="1">
      <alignment horizontal="left"/>
    </xf>
    <xf numFmtId="44" fontId="17" fillId="0" borderId="31" xfId="0" applyNumberFormat="1" applyFont="1" applyBorder="1"/>
    <xf numFmtId="0" fontId="17" fillId="11" borderId="28" xfId="0" applyFont="1" applyFill="1" applyBorder="1" applyAlignment="1">
      <alignment horizontal="center"/>
    </xf>
    <xf numFmtId="0" fontId="17" fillId="11" borderId="6" xfId="0" applyFont="1" applyFill="1" applyBorder="1" applyAlignment="1">
      <alignment horizontal="center"/>
    </xf>
    <xf numFmtId="0" fontId="17" fillId="11" borderId="29" xfId="0" applyFont="1" applyFill="1" applyBorder="1" applyAlignment="1">
      <alignment horizontal="center"/>
    </xf>
    <xf numFmtId="0" fontId="15" fillId="0" borderId="3" xfId="0" applyFont="1" applyBorder="1"/>
    <xf numFmtId="0" fontId="15" fillId="0" borderId="4" xfId="0" applyFont="1" applyBorder="1"/>
    <xf numFmtId="0" fontId="15" fillId="0" borderId="11" xfId="0" applyFont="1" applyBorder="1"/>
    <xf numFmtId="0" fontId="15" fillId="0" borderId="3" xfId="0" applyFont="1" applyBorder="1" applyAlignment="1">
      <alignment wrapText="1"/>
    </xf>
    <xf numFmtId="0" fontId="15" fillId="0" borderId="4" xfId="0" applyFont="1" applyBorder="1" applyAlignment="1">
      <alignment wrapText="1"/>
    </xf>
    <xf numFmtId="0" fontId="15" fillId="0" borderId="11" xfId="0" applyFont="1" applyBorder="1" applyAlignment="1">
      <alignment wrapText="1"/>
    </xf>
    <xf numFmtId="0" fontId="17" fillId="0" borderId="5" xfId="0" applyFont="1" applyBorder="1" applyAlignment="1">
      <alignment wrapText="1"/>
    </xf>
    <xf numFmtId="0" fontId="17" fillId="0" borderId="6" xfId="0" applyFont="1" applyBorder="1" applyAlignment="1">
      <alignment wrapText="1"/>
    </xf>
    <xf numFmtId="0" fontId="17" fillId="0" borderId="3" xfId="0" applyFont="1" applyBorder="1"/>
    <xf numFmtId="0" fontId="17" fillId="0" borderId="4" xfId="0" applyFont="1" applyBorder="1"/>
    <xf numFmtId="0" fontId="17" fillId="0" borderId="11" xfId="0" applyFont="1" applyBorder="1"/>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11" xfId="0" applyFont="1" applyBorder="1" applyAlignment="1">
      <alignment horizontal="left" vertical="top" wrapText="1"/>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24" fillId="0" borderId="3" xfId="0" applyFont="1" applyBorder="1" applyAlignment="1">
      <alignment horizontal="left"/>
    </xf>
    <xf numFmtId="0" fontId="24" fillId="0" borderId="4" xfId="0" applyFont="1" applyBorder="1" applyAlignment="1">
      <alignment horizontal="left"/>
    </xf>
    <xf numFmtId="0" fontId="24" fillId="0" borderId="11" xfId="0" applyFont="1" applyBorder="1" applyAlignment="1">
      <alignment horizontal="left"/>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11" xfId="0" applyFont="1" applyBorder="1" applyAlignment="1">
      <alignment horizontal="left" vertical="top"/>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11" xfId="0" applyFont="1" applyBorder="1" applyAlignment="1">
      <alignment horizontal="left" vertical="top" wrapText="1"/>
    </xf>
    <xf numFmtId="0" fontId="17" fillId="0" borderId="24" xfId="0" applyFont="1" applyBorder="1" applyAlignment="1">
      <alignment horizontal="left" wrapText="1"/>
    </xf>
    <xf numFmtId="0" fontId="17" fillId="0" borderId="25" xfId="0" applyFont="1" applyBorder="1" applyAlignment="1">
      <alignment horizontal="left" wrapText="1"/>
    </xf>
    <xf numFmtId="0" fontId="17" fillId="0" borderId="26" xfId="0" applyFont="1" applyBorder="1" applyAlignment="1">
      <alignment horizontal="left" wrapText="1"/>
    </xf>
    <xf numFmtId="0" fontId="22" fillId="0" borderId="0" xfId="0" applyFont="1" applyAlignment="1">
      <alignment horizontal="center" vertical="center"/>
    </xf>
    <xf numFmtId="0" fontId="22" fillId="0" borderId="0" xfId="0" applyFont="1"/>
    <xf numFmtId="0" fontId="22" fillId="0" borderId="0" xfId="0" applyFont="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0" xfId="0" applyFont="1" applyAlignment="1">
      <alignment horizontal="left" vertical="center"/>
    </xf>
    <xf numFmtId="0" fontId="15" fillId="0" borderId="13" xfId="0" applyFont="1" applyBorder="1" applyAlignment="1">
      <alignment horizontal="left" vertical="center"/>
    </xf>
  </cellXfs>
  <cellStyles count="19">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Excel Built-in Percent" xfId="12" xr:uid="{00000000-0005-0000-0000-000006000000}"/>
    <cellStyle name="Footnote" xfId="13" xr:uid="{00000000-0005-0000-0000-000007000000}"/>
    <cellStyle name="Good" xfId="3" builtinId="26" customBuiltin="1"/>
    <cellStyle name="Heading" xfId="14" xr:uid="{00000000-0005-0000-0000-000009000000}"/>
    <cellStyle name="Heading 1" xfId="1" builtinId="16" customBuiltin="1"/>
    <cellStyle name="Heading 2" xfId="2" builtinId="17" customBuiltin="1"/>
    <cellStyle name="Hyperlink" xfId="15" xr:uid="{00000000-0005-0000-0000-00000C000000}"/>
    <cellStyle name="Neutral" xfId="5" builtinId="28" customBuiltin="1"/>
    <cellStyle name="Normal" xfId="0" builtinId="0" customBuiltin="1"/>
    <cellStyle name="Note" xfId="6" builtinId="10" customBuiltin="1"/>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9"/>
  <sheetViews>
    <sheetView tabSelected="1" workbookViewId="0">
      <selection activeCell="O12" sqref="O12"/>
    </sheetView>
  </sheetViews>
  <sheetFormatPr defaultColWidth="9" defaultRowHeight="14.4"/>
  <cols>
    <col min="1" max="1" width="7" style="1" customWidth="1"/>
    <col min="2" max="6" width="9" style="28" customWidth="1"/>
    <col min="7" max="7" width="26.3984375" style="28" customWidth="1"/>
    <col min="8" max="8" width="11.796875" style="29" customWidth="1"/>
    <col min="9" max="9" width="8.09765625" style="29" customWidth="1"/>
    <col min="10" max="10" width="13.09765625" style="30" customWidth="1"/>
    <col min="11" max="11" width="15.59765625" style="30" customWidth="1"/>
    <col min="12" max="12" width="3.5" customWidth="1"/>
    <col min="13" max="13" width="16.09765625" style="4" hidden="1" customWidth="1"/>
  </cols>
  <sheetData>
    <row r="1" spans="1:13">
      <c r="A1" s="92" t="s">
        <v>0</v>
      </c>
      <c r="B1" s="93"/>
      <c r="C1" s="93"/>
      <c r="D1" s="93"/>
      <c r="E1" s="93"/>
      <c r="F1" s="93"/>
      <c r="G1" s="93"/>
    </row>
    <row r="2" spans="1:13">
      <c r="A2" s="92" t="s">
        <v>19</v>
      </c>
      <c r="B2" s="93"/>
      <c r="C2" s="93"/>
      <c r="D2" s="93"/>
      <c r="E2" s="93"/>
      <c r="F2" s="93"/>
      <c r="G2" s="93"/>
    </row>
    <row r="3" spans="1:13">
      <c r="A3" s="92" t="s">
        <v>23</v>
      </c>
      <c r="B3" s="93"/>
      <c r="C3" s="93"/>
      <c r="D3" s="93"/>
      <c r="E3" s="93"/>
      <c r="F3" s="93"/>
      <c r="G3" s="93"/>
    </row>
    <row r="4" spans="1:13">
      <c r="A4" s="94" t="s">
        <v>22</v>
      </c>
      <c r="B4" s="93"/>
      <c r="C4" s="93"/>
      <c r="D4" s="93"/>
      <c r="E4" s="93"/>
      <c r="F4" s="93"/>
      <c r="G4" s="93"/>
    </row>
    <row r="5" spans="1:13">
      <c r="A5" s="6"/>
    </row>
    <row r="6" spans="1:13" s="3" customFormat="1" ht="13.8">
      <c r="A6" s="45" t="s">
        <v>9</v>
      </c>
      <c r="B6" s="95" t="s">
        <v>1</v>
      </c>
      <c r="C6" s="95"/>
      <c r="D6" s="95"/>
      <c r="E6" s="95"/>
      <c r="F6" s="95"/>
      <c r="G6" s="96"/>
      <c r="H6" s="47" t="s">
        <v>16</v>
      </c>
      <c r="I6" s="45" t="s">
        <v>2</v>
      </c>
      <c r="J6" s="48" t="s">
        <v>3</v>
      </c>
      <c r="K6" s="48" t="s">
        <v>4</v>
      </c>
      <c r="M6" s="10" t="s">
        <v>17</v>
      </c>
    </row>
    <row r="7" spans="1:13" s="4" customFormat="1" ht="13.8">
      <c r="A7" s="7"/>
      <c r="B7" s="71"/>
      <c r="C7" s="72"/>
      <c r="D7" s="72"/>
      <c r="E7" s="72"/>
      <c r="F7" s="72"/>
      <c r="G7" s="73"/>
      <c r="H7" s="49"/>
      <c r="I7" s="7"/>
      <c r="J7" s="50"/>
      <c r="K7" s="50"/>
      <c r="M7" s="11"/>
    </row>
    <row r="8" spans="1:13" s="4" customFormat="1" ht="13.8">
      <c r="A8" s="7"/>
      <c r="B8" s="63" t="s">
        <v>35</v>
      </c>
      <c r="C8" s="64"/>
      <c r="D8" s="64"/>
      <c r="E8" s="64"/>
      <c r="F8" s="64"/>
      <c r="G8" s="65"/>
      <c r="H8" s="49"/>
      <c r="I8" s="7"/>
      <c r="J8" s="50"/>
      <c r="K8" s="50"/>
      <c r="M8" s="11"/>
    </row>
    <row r="9" spans="1:13" s="4" customFormat="1" ht="13.8">
      <c r="A9" s="7"/>
      <c r="B9" s="63"/>
      <c r="C9" s="64"/>
      <c r="D9" s="64"/>
      <c r="E9" s="64"/>
      <c r="F9" s="64"/>
      <c r="G9" s="65"/>
      <c r="H9" s="49"/>
      <c r="I9" s="7"/>
      <c r="J9" s="50"/>
      <c r="K9" s="50"/>
      <c r="M9" s="11"/>
    </row>
    <row r="10" spans="1:13" s="4" customFormat="1" ht="13.8">
      <c r="A10" s="7"/>
      <c r="B10" s="63" t="s">
        <v>36</v>
      </c>
      <c r="C10" s="64"/>
      <c r="D10" s="64"/>
      <c r="E10" s="64"/>
      <c r="F10" s="64"/>
      <c r="G10" s="65"/>
      <c r="H10" s="49"/>
      <c r="I10" s="7"/>
      <c r="J10" s="50"/>
      <c r="K10" s="50"/>
      <c r="M10" s="11"/>
    </row>
    <row r="11" spans="1:13" s="3" customFormat="1" ht="13.8">
      <c r="A11" s="45"/>
      <c r="B11" s="63" t="s">
        <v>37</v>
      </c>
      <c r="C11" s="64"/>
      <c r="D11" s="64"/>
      <c r="E11" s="64"/>
      <c r="F11" s="64"/>
      <c r="G11" s="65"/>
      <c r="H11" s="47"/>
      <c r="I11" s="45"/>
      <c r="J11" s="51"/>
      <c r="K11" s="51"/>
      <c r="M11" s="46"/>
    </row>
    <row r="12" spans="1:13" s="3" customFormat="1" ht="13.8">
      <c r="A12" s="45"/>
      <c r="B12" s="63"/>
      <c r="C12" s="64"/>
      <c r="D12" s="64"/>
      <c r="E12" s="64"/>
      <c r="F12" s="64"/>
      <c r="G12" s="65"/>
      <c r="H12" s="47"/>
      <c r="I12" s="45"/>
      <c r="J12" s="51"/>
      <c r="K12" s="51"/>
      <c r="M12" s="46"/>
    </row>
    <row r="13" spans="1:13" s="3" customFormat="1" ht="13.8">
      <c r="A13" s="45" t="s">
        <v>24</v>
      </c>
      <c r="B13" s="63" t="s">
        <v>38</v>
      </c>
      <c r="C13" s="64"/>
      <c r="D13" s="64"/>
      <c r="E13" s="64"/>
      <c r="F13" s="64"/>
      <c r="G13" s="65"/>
      <c r="H13" s="47"/>
      <c r="I13" s="45"/>
      <c r="J13" s="51"/>
      <c r="K13" s="51"/>
      <c r="M13" s="46"/>
    </row>
    <row r="14" spans="1:13" s="3" customFormat="1" ht="13.8">
      <c r="A14" s="45" t="s">
        <v>28</v>
      </c>
      <c r="B14" s="63" t="s">
        <v>39</v>
      </c>
      <c r="C14" s="64"/>
      <c r="D14" s="64"/>
      <c r="E14" s="64"/>
      <c r="F14" s="64"/>
      <c r="G14" s="65"/>
      <c r="H14" s="47"/>
      <c r="I14" s="45"/>
      <c r="J14" s="51"/>
      <c r="K14" s="51"/>
      <c r="M14" s="46"/>
    </row>
    <row r="15" spans="1:13" s="3" customFormat="1" ht="13.8">
      <c r="A15" s="45" t="s">
        <v>29</v>
      </c>
      <c r="B15" s="63" t="s">
        <v>40</v>
      </c>
      <c r="C15" s="64"/>
      <c r="D15" s="64"/>
      <c r="E15" s="64"/>
      <c r="F15" s="64"/>
      <c r="G15" s="65"/>
      <c r="H15" s="47"/>
      <c r="I15" s="45"/>
      <c r="J15" s="51"/>
      <c r="K15" s="51"/>
      <c r="M15" s="46"/>
    </row>
    <row r="16" spans="1:13" s="3" customFormat="1" ht="13.8">
      <c r="A16" s="45" t="s">
        <v>30</v>
      </c>
      <c r="B16" s="63" t="s">
        <v>41</v>
      </c>
      <c r="C16" s="64"/>
      <c r="D16" s="64"/>
      <c r="E16" s="64"/>
      <c r="F16" s="64"/>
      <c r="G16" s="65"/>
      <c r="H16" s="47"/>
      <c r="I16" s="45"/>
      <c r="J16" s="51"/>
      <c r="K16" s="51"/>
      <c r="M16" s="46"/>
    </row>
    <row r="17" spans="1:13" s="3" customFormat="1" ht="33" customHeight="1">
      <c r="A17" s="45" t="s">
        <v>32</v>
      </c>
      <c r="B17" s="66" t="s">
        <v>42</v>
      </c>
      <c r="C17" s="67"/>
      <c r="D17" s="67"/>
      <c r="E17" s="67"/>
      <c r="F17" s="67"/>
      <c r="G17" s="68"/>
      <c r="H17" s="47"/>
      <c r="I17" s="45"/>
      <c r="J17" s="51"/>
      <c r="K17" s="51"/>
      <c r="M17" s="46"/>
    </row>
    <row r="18" spans="1:13" s="3" customFormat="1" ht="13.8">
      <c r="A18" s="45" t="s">
        <v>43</v>
      </c>
      <c r="B18" s="63" t="s">
        <v>44</v>
      </c>
      <c r="C18" s="64"/>
      <c r="D18" s="64"/>
      <c r="E18" s="64"/>
      <c r="F18" s="64"/>
      <c r="G18" s="65"/>
      <c r="H18" s="47"/>
      <c r="I18" s="45"/>
      <c r="J18" s="51"/>
      <c r="K18" s="51"/>
      <c r="M18" s="46"/>
    </row>
    <row r="19" spans="1:13" s="3" customFormat="1" ht="32.4" customHeight="1">
      <c r="A19" s="45" t="s">
        <v>45</v>
      </c>
      <c r="B19" s="66" t="s">
        <v>46</v>
      </c>
      <c r="C19" s="67"/>
      <c r="D19" s="67"/>
      <c r="E19" s="67"/>
      <c r="F19" s="67"/>
      <c r="G19" s="68"/>
      <c r="H19" s="47"/>
      <c r="I19" s="45"/>
      <c r="J19" s="51"/>
      <c r="K19" s="51"/>
      <c r="M19" s="46"/>
    </row>
    <row r="20" spans="1:13" s="3" customFormat="1" ht="46.8" customHeight="1">
      <c r="A20" s="45" t="s">
        <v>47</v>
      </c>
      <c r="B20" s="66" t="s">
        <v>48</v>
      </c>
      <c r="C20" s="67"/>
      <c r="D20" s="67"/>
      <c r="E20" s="67"/>
      <c r="F20" s="67"/>
      <c r="G20" s="68"/>
      <c r="H20" s="47"/>
      <c r="I20" s="45"/>
      <c r="J20" s="51"/>
      <c r="K20" s="51"/>
      <c r="M20" s="46"/>
    </row>
    <row r="21" spans="1:13" s="4" customFormat="1" ht="13.8">
      <c r="A21" s="7"/>
      <c r="B21" s="71"/>
      <c r="C21" s="72"/>
      <c r="D21" s="72"/>
      <c r="E21" s="72"/>
      <c r="F21" s="72"/>
      <c r="G21" s="73"/>
      <c r="H21" s="49"/>
      <c r="I21" s="7"/>
      <c r="J21" s="50"/>
      <c r="K21" s="50"/>
      <c r="M21" s="11"/>
    </row>
    <row r="22" spans="1:13" s="4" customFormat="1" ht="54.6" customHeight="1">
      <c r="A22" s="7"/>
      <c r="B22" s="86" t="s">
        <v>49</v>
      </c>
      <c r="C22" s="87"/>
      <c r="D22" s="87"/>
      <c r="E22" s="87"/>
      <c r="F22" s="87"/>
      <c r="G22" s="88"/>
      <c r="H22" s="49"/>
      <c r="I22" s="7"/>
      <c r="J22" s="50"/>
      <c r="K22" s="50"/>
      <c r="M22" s="11"/>
    </row>
    <row r="23" spans="1:13" s="4" customFormat="1" ht="28.8" customHeight="1">
      <c r="A23" s="7"/>
      <c r="B23" s="74"/>
      <c r="C23" s="75"/>
      <c r="D23" s="75"/>
      <c r="E23" s="75"/>
      <c r="F23" s="75"/>
      <c r="G23" s="76"/>
      <c r="H23" s="49"/>
      <c r="I23" s="7"/>
      <c r="J23" s="50"/>
      <c r="K23" s="50"/>
      <c r="M23" s="11"/>
    </row>
    <row r="24" spans="1:13" s="4" customFormat="1" ht="31.8" customHeight="1">
      <c r="A24" s="7" t="s">
        <v>5</v>
      </c>
      <c r="B24" s="74" t="s">
        <v>25</v>
      </c>
      <c r="C24" s="75"/>
      <c r="D24" s="75"/>
      <c r="E24" s="75"/>
      <c r="F24" s="75"/>
      <c r="G24" s="76"/>
      <c r="H24" s="49" t="s">
        <v>26</v>
      </c>
      <c r="I24" s="7">
        <v>1</v>
      </c>
      <c r="J24" s="50"/>
      <c r="K24" s="50"/>
      <c r="M24" s="11"/>
    </row>
    <row r="25" spans="1:13" s="4" customFormat="1" ht="13.8">
      <c r="A25" s="7"/>
      <c r="B25" s="83"/>
      <c r="C25" s="84"/>
      <c r="D25" s="84"/>
      <c r="E25" s="84"/>
      <c r="F25" s="84"/>
      <c r="G25" s="85"/>
      <c r="H25" s="49"/>
      <c r="I25" s="7"/>
      <c r="J25" s="50"/>
      <c r="K25" s="50"/>
      <c r="M25" s="11"/>
    </row>
    <row r="26" spans="1:13" s="4" customFormat="1" ht="32.4" customHeight="1">
      <c r="A26" s="7" t="s">
        <v>7</v>
      </c>
      <c r="B26" s="74" t="s">
        <v>27</v>
      </c>
      <c r="C26" s="75"/>
      <c r="D26" s="75"/>
      <c r="E26" s="75"/>
      <c r="F26" s="75"/>
      <c r="G26" s="76"/>
      <c r="H26" s="49" t="s">
        <v>26</v>
      </c>
      <c r="I26" s="7">
        <v>1</v>
      </c>
      <c r="J26" s="50"/>
      <c r="K26" s="50"/>
      <c r="M26" s="11"/>
    </row>
    <row r="27" spans="1:13" s="4" customFormat="1" ht="13.8">
      <c r="A27" s="7"/>
      <c r="B27" s="80"/>
      <c r="C27" s="81"/>
      <c r="D27" s="81"/>
      <c r="E27" s="81"/>
      <c r="F27" s="81"/>
      <c r="G27" s="82"/>
      <c r="H27" s="49"/>
      <c r="I27" s="7"/>
      <c r="J27" s="50"/>
      <c r="K27" s="50"/>
      <c r="M27" s="11"/>
    </row>
    <row r="28" spans="1:13" s="4" customFormat="1" ht="36" customHeight="1">
      <c r="A28" s="52" t="s">
        <v>50</v>
      </c>
      <c r="B28" s="89" t="s">
        <v>34</v>
      </c>
      <c r="C28" s="90"/>
      <c r="D28" s="90"/>
      <c r="E28" s="90"/>
      <c r="F28" s="90"/>
      <c r="G28" s="91"/>
      <c r="H28" s="53" t="s">
        <v>26</v>
      </c>
      <c r="I28" s="6">
        <v>1</v>
      </c>
      <c r="J28" s="50"/>
      <c r="K28" s="50"/>
      <c r="M28" s="11"/>
    </row>
    <row r="29" spans="1:13" s="4" customFormat="1" ht="13.8">
      <c r="A29" s="53"/>
      <c r="B29" s="77"/>
      <c r="C29" s="78"/>
      <c r="D29" s="78"/>
      <c r="E29" s="78"/>
      <c r="F29" s="78"/>
      <c r="G29" s="79"/>
      <c r="H29" s="53"/>
      <c r="I29" s="53"/>
      <c r="J29" s="54"/>
      <c r="K29" s="55"/>
      <c r="M29" s="11"/>
    </row>
    <row r="30" spans="1:13" s="4" customFormat="1" ht="50.4" customHeight="1">
      <c r="A30" s="42" t="s">
        <v>51</v>
      </c>
      <c r="B30" s="69" t="s">
        <v>33</v>
      </c>
      <c r="C30" s="70"/>
      <c r="D30" s="70"/>
      <c r="E30" s="70"/>
      <c r="F30" s="70"/>
      <c r="G30" s="70"/>
      <c r="H30" s="53" t="s">
        <v>31</v>
      </c>
      <c r="I30" s="42">
        <v>12</v>
      </c>
      <c r="J30" s="55"/>
      <c r="K30" s="50"/>
      <c r="M30" s="11"/>
    </row>
    <row r="31" spans="1:13" s="4" customFormat="1" ht="19.8" customHeight="1">
      <c r="A31" s="26"/>
      <c r="B31" s="71"/>
      <c r="C31" s="72"/>
      <c r="D31" s="72"/>
      <c r="E31" s="72"/>
      <c r="F31" s="72"/>
      <c r="G31" s="73"/>
      <c r="H31" s="53"/>
      <c r="I31" s="58"/>
      <c r="J31" s="59"/>
      <c r="K31" s="50"/>
      <c r="M31" s="11"/>
    </row>
    <row r="32" spans="1:13" s="4" customFormat="1" ht="27" customHeight="1">
      <c r="A32" s="27"/>
      <c r="B32" s="56" t="s">
        <v>6</v>
      </c>
      <c r="C32" s="57"/>
      <c r="D32" s="57"/>
      <c r="E32" s="57"/>
      <c r="F32" s="57"/>
      <c r="G32" s="57"/>
      <c r="H32" s="60"/>
      <c r="I32" s="61"/>
      <c r="J32" s="61"/>
      <c r="K32" s="62"/>
      <c r="M32" s="11"/>
    </row>
    <row r="33" spans="1:16">
      <c r="A33" s="6"/>
      <c r="G33" s="29"/>
      <c r="M33" s="11"/>
    </row>
    <row r="34" spans="1:16">
      <c r="A34" s="6"/>
      <c r="M34" s="11"/>
    </row>
    <row r="35" spans="1:16">
      <c r="A35" s="6"/>
      <c r="G35" s="31"/>
      <c r="H35" s="32"/>
      <c r="I35" s="32"/>
      <c r="J35" s="33"/>
      <c r="K35" s="34"/>
      <c r="M35" s="11"/>
    </row>
    <row r="36" spans="1:16">
      <c r="A36" s="6"/>
      <c r="M36" s="11"/>
    </row>
    <row r="37" spans="1:16">
      <c r="A37" s="6"/>
      <c r="M37" s="11"/>
    </row>
    <row r="38" spans="1:16">
      <c r="A38" s="6"/>
      <c r="M38" s="11"/>
    </row>
    <row r="39" spans="1:16">
      <c r="A39" s="6"/>
      <c r="M39" s="11"/>
    </row>
    <row r="40" spans="1:16">
      <c r="A40" s="6"/>
      <c r="M40" s="11"/>
    </row>
    <row r="41" spans="1:16">
      <c r="A41" s="6"/>
      <c r="M41" s="11"/>
    </row>
    <row r="42" spans="1:16">
      <c r="A42" s="6"/>
      <c r="M42" s="11"/>
    </row>
    <row r="43" spans="1:16">
      <c r="A43" s="6"/>
      <c r="M43" s="11"/>
    </row>
    <row r="44" spans="1:16">
      <c r="A44" s="6"/>
      <c r="M44" s="11"/>
    </row>
    <row r="45" spans="1:16">
      <c r="A45" s="6"/>
      <c r="M45" s="11"/>
    </row>
    <row r="46" spans="1:16">
      <c r="A46" s="6"/>
      <c r="M46" s="11"/>
      <c r="P46" s="2"/>
    </row>
    <row r="47" spans="1:16">
      <c r="A47" s="6"/>
      <c r="M47" s="12" t="e">
        <f>#REF!*70%</f>
        <v>#REF!</v>
      </c>
      <c r="P47" s="2"/>
    </row>
    <row r="48" spans="1:16">
      <c r="A48" s="6"/>
      <c r="M48" s="11"/>
    </row>
    <row r="49" spans="1:13">
      <c r="A49" s="6"/>
      <c r="M49" s="11"/>
    </row>
    <row r="50" spans="1:13">
      <c r="A50" s="6"/>
      <c r="M50" s="12" t="e">
        <f>#REF!*70%</f>
        <v>#REF!</v>
      </c>
    </row>
    <row r="51" spans="1:13">
      <c r="A51" s="6"/>
      <c r="M51" s="11"/>
    </row>
    <row r="52" spans="1:13">
      <c r="A52" s="6"/>
      <c r="M52" s="11"/>
    </row>
    <row r="53" spans="1:13" ht="28.05" customHeight="1">
      <c r="A53" s="6"/>
      <c r="M53" s="12" t="e">
        <f>#REF!*70%</f>
        <v>#REF!</v>
      </c>
    </row>
    <row r="54" spans="1:13">
      <c r="A54" s="6"/>
      <c r="M54" s="11"/>
    </row>
    <row r="55" spans="1:13">
      <c r="A55" s="6"/>
      <c r="M55" s="11"/>
    </row>
    <row r="56" spans="1:13" ht="28.5" customHeight="1">
      <c r="A56" s="6"/>
      <c r="M56" s="12" t="e">
        <f>#REF!*70%</f>
        <v>#REF!</v>
      </c>
    </row>
    <row r="57" spans="1:13">
      <c r="A57" s="6"/>
      <c r="M57" s="11"/>
    </row>
    <row r="58" spans="1:13">
      <c r="A58" s="6"/>
      <c r="M58" s="14" t="e">
        <f>SUM(M33:M57)</f>
        <v>#REF!</v>
      </c>
    </row>
    <row r="59" spans="1:13">
      <c r="A59" s="6"/>
      <c r="M59" s="11"/>
    </row>
    <row r="60" spans="1:13">
      <c r="A60" s="6"/>
      <c r="M60" s="11"/>
    </row>
    <row r="61" spans="1:13">
      <c r="A61" s="6"/>
      <c r="M61" s="11"/>
    </row>
    <row r="62" spans="1:13">
      <c r="A62" s="6"/>
      <c r="M62" s="11"/>
    </row>
    <row r="63" spans="1:13">
      <c r="A63" s="6"/>
      <c r="M63" s="11"/>
    </row>
    <row r="64" spans="1:13">
      <c r="A64" s="6"/>
      <c r="M64" s="11"/>
    </row>
    <row r="65" spans="1:13">
      <c r="A65" s="6"/>
      <c r="M65" s="11"/>
    </row>
    <row r="66" spans="1:13" ht="43.05" customHeight="1">
      <c r="A66" s="6"/>
      <c r="M66" s="11"/>
    </row>
    <row r="67" spans="1:13" ht="15" customHeight="1">
      <c r="A67" s="6"/>
      <c r="M67" s="11"/>
    </row>
    <row r="68" spans="1:13" ht="14.1" customHeight="1">
      <c r="A68" s="6"/>
      <c r="M68" s="11"/>
    </row>
    <row r="69" spans="1:13" ht="28.5" customHeight="1">
      <c r="A69" s="6"/>
      <c r="M69" s="11"/>
    </row>
    <row r="70" spans="1:13">
      <c r="A70" s="6"/>
      <c r="M70" s="11"/>
    </row>
    <row r="71" spans="1:13">
      <c r="A71" s="6"/>
      <c r="M71" s="11"/>
    </row>
    <row r="72" spans="1:13" ht="19.05" customHeight="1">
      <c r="A72" s="6"/>
      <c r="M72" s="12" t="e">
        <f>#REF!*70%</f>
        <v>#REF!</v>
      </c>
    </row>
    <row r="73" spans="1:13">
      <c r="A73" s="6"/>
      <c r="M73" s="12" t="e">
        <f>#REF!*70%</f>
        <v>#REF!</v>
      </c>
    </row>
    <row r="74" spans="1:13">
      <c r="A74" s="6"/>
      <c r="M74" s="12" t="e">
        <f>#REF!*70%</f>
        <v>#REF!</v>
      </c>
    </row>
    <row r="75" spans="1:13">
      <c r="A75" s="6"/>
      <c r="M75" s="12" t="e">
        <f>#REF!*70%</f>
        <v>#REF!</v>
      </c>
    </row>
    <row r="76" spans="1:13">
      <c r="A76" s="6"/>
      <c r="M76" s="12" t="e">
        <f>#REF!*70%</f>
        <v>#REF!</v>
      </c>
    </row>
    <row r="77" spans="1:13">
      <c r="A77" s="6"/>
      <c r="M77" s="12" t="e">
        <f>#REF!*70%</f>
        <v>#REF!</v>
      </c>
    </row>
    <row r="78" spans="1:13">
      <c r="A78" s="6"/>
      <c r="M78" s="12" t="e">
        <f>#REF!*70%</f>
        <v>#REF!</v>
      </c>
    </row>
    <row r="79" spans="1:13">
      <c r="A79" s="6"/>
      <c r="M79" s="12" t="e">
        <f>#REF!*70%</f>
        <v>#REF!</v>
      </c>
    </row>
    <row r="80" spans="1:13">
      <c r="A80" s="6"/>
      <c r="M80" s="12" t="e">
        <f>#REF!*70%</f>
        <v>#REF!</v>
      </c>
    </row>
    <row r="81" spans="1:13">
      <c r="A81" s="6"/>
      <c r="M81" s="11"/>
    </row>
    <row r="82" spans="1:13">
      <c r="A82" s="6"/>
      <c r="M82" s="11"/>
    </row>
    <row r="83" spans="1:13">
      <c r="A83" s="6"/>
      <c r="M83" s="12" t="e">
        <f>#REF!*70%</f>
        <v>#REF!</v>
      </c>
    </row>
    <row r="84" spans="1:13">
      <c r="A84" s="6"/>
      <c r="M84" s="12" t="e">
        <f>#REF!*70%</f>
        <v>#REF!</v>
      </c>
    </row>
    <row r="85" spans="1:13">
      <c r="A85" s="6"/>
      <c r="M85" s="12" t="e">
        <f>#REF!*70%</f>
        <v>#REF!</v>
      </c>
    </row>
    <row r="86" spans="1:13">
      <c r="A86" s="6"/>
      <c r="M86" s="12" t="e">
        <f>#REF!*70%</f>
        <v>#REF!</v>
      </c>
    </row>
    <row r="87" spans="1:13">
      <c r="A87" s="6"/>
      <c r="M87" s="11"/>
    </row>
    <row r="88" spans="1:13">
      <c r="A88" s="6"/>
      <c r="M88" s="11"/>
    </row>
    <row r="89" spans="1:13">
      <c r="A89" s="6"/>
      <c r="M89" s="11"/>
    </row>
    <row r="90" spans="1:13">
      <c r="A90" s="6"/>
      <c r="M90" s="11"/>
    </row>
    <row r="91" spans="1:13">
      <c r="A91" s="6"/>
      <c r="M91" s="11"/>
    </row>
    <row r="92" spans="1:13">
      <c r="A92" s="6"/>
      <c r="M92" s="12" t="e">
        <f>#REF!*100%</f>
        <v>#REF!</v>
      </c>
    </row>
    <row r="93" spans="1:13">
      <c r="A93" s="6"/>
      <c r="M93" s="11"/>
    </row>
    <row r="94" spans="1:13">
      <c r="A94" s="6"/>
      <c r="M94" s="11"/>
    </row>
    <row r="95" spans="1:13">
      <c r="A95" s="6"/>
      <c r="M95" s="11">
        <v>0</v>
      </c>
    </row>
    <row r="96" spans="1:13">
      <c r="A96" s="6"/>
      <c r="M96" s="11"/>
    </row>
    <row r="97" spans="1:13">
      <c r="A97" s="6"/>
      <c r="M97" s="11"/>
    </row>
    <row r="98" spans="1:13">
      <c r="A98" s="6"/>
      <c r="M98" s="14" t="e">
        <f>SUM(M60:M97)</f>
        <v>#REF!</v>
      </c>
    </row>
    <row r="99" spans="1:13">
      <c r="A99" s="6"/>
      <c r="M99" s="11"/>
    </row>
    <row r="100" spans="1:13">
      <c r="A100" s="6"/>
      <c r="M100" s="11"/>
    </row>
    <row r="101" spans="1:13">
      <c r="A101" s="6"/>
      <c r="M101" s="11"/>
    </row>
    <row r="102" spans="1:13">
      <c r="A102" s="6"/>
      <c r="M102" s="11"/>
    </row>
    <row r="103" spans="1:13">
      <c r="A103" s="6"/>
      <c r="M103" s="11"/>
    </row>
    <row r="104" spans="1:13">
      <c r="A104" s="6"/>
      <c r="M104" s="11"/>
    </row>
    <row r="105" spans="1:13">
      <c r="A105" s="6"/>
      <c r="M105" s="11"/>
    </row>
    <row r="106" spans="1:13">
      <c r="A106" s="6"/>
      <c r="M106" s="11"/>
    </row>
    <row r="107" spans="1:13">
      <c r="A107" s="6"/>
      <c r="M107" s="11"/>
    </row>
    <row r="108" spans="1:13">
      <c r="A108" s="6"/>
      <c r="M108" s="11"/>
    </row>
    <row r="109" spans="1:13">
      <c r="A109" s="6"/>
      <c r="M109" s="11"/>
    </row>
    <row r="110" spans="1:13">
      <c r="A110" s="6"/>
      <c r="M110" s="11"/>
    </row>
    <row r="111" spans="1:13">
      <c r="A111" s="6"/>
      <c r="M111" s="11"/>
    </row>
    <row r="112" spans="1:13">
      <c r="A112" s="6"/>
      <c r="M112" s="11"/>
    </row>
    <row r="113" spans="1:13">
      <c r="A113" s="6"/>
      <c r="M113" s="11"/>
    </row>
    <row r="114" spans="1:13">
      <c r="A114" s="6"/>
      <c r="M114" s="11"/>
    </row>
    <row r="115" spans="1:13">
      <c r="A115" s="6"/>
      <c r="M115" s="11"/>
    </row>
    <row r="116" spans="1:13">
      <c r="A116" s="6"/>
      <c r="M116" s="12" t="e">
        <f>#REF!*50%</f>
        <v>#REF!</v>
      </c>
    </row>
    <row r="117" spans="1:13">
      <c r="A117" s="6"/>
      <c r="M117" s="11"/>
    </row>
    <row r="118" spans="1:13">
      <c r="A118" s="6"/>
      <c r="M118" s="11"/>
    </row>
    <row r="119" spans="1:13">
      <c r="A119" s="6"/>
      <c r="M119" s="11"/>
    </row>
    <row r="120" spans="1:13">
      <c r="A120" s="6"/>
      <c r="M120" s="11"/>
    </row>
    <row r="121" spans="1:13">
      <c r="A121" s="6"/>
      <c r="M121" s="11"/>
    </row>
    <row r="122" spans="1:13">
      <c r="A122" s="6"/>
      <c r="M122" s="11"/>
    </row>
    <row r="123" spans="1:13">
      <c r="A123" s="6"/>
      <c r="M123" s="12" t="e">
        <f>#REF!*50%</f>
        <v>#REF!</v>
      </c>
    </row>
    <row r="124" spans="1:13">
      <c r="A124" s="6"/>
      <c r="M124" s="12" t="e">
        <f>#REF!*50%</f>
        <v>#REF!</v>
      </c>
    </row>
    <row r="125" spans="1:13">
      <c r="A125" s="6"/>
      <c r="M125" s="12" t="e">
        <f>#REF!*50%</f>
        <v>#REF!</v>
      </c>
    </row>
    <row r="126" spans="1:13">
      <c r="A126" s="6"/>
      <c r="M126" s="12" t="e">
        <f>#REF!*50%</f>
        <v>#REF!</v>
      </c>
    </row>
    <row r="127" spans="1:13">
      <c r="A127" s="6"/>
      <c r="M127" s="12" t="e">
        <f>#REF!*50%</f>
        <v>#REF!</v>
      </c>
    </row>
    <row r="128" spans="1:13">
      <c r="A128" s="6"/>
      <c r="M128" s="12" t="e">
        <f>#REF!*50%</f>
        <v>#REF!</v>
      </c>
    </row>
    <row r="129" spans="1:13">
      <c r="A129" s="6"/>
      <c r="M129" s="12" t="e">
        <f>#REF!*50%</f>
        <v>#REF!</v>
      </c>
    </row>
    <row r="130" spans="1:13">
      <c r="A130" s="6"/>
      <c r="M130" s="12" t="e">
        <f>#REF!*50%</f>
        <v>#REF!</v>
      </c>
    </row>
    <row r="131" spans="1:13">
      <c r="A131" s="6"/>
      <c r="M131" s="11"/>
    </row>
    <row r="132" spans="1:13">
      <c r="A132" s="6"/>
      <c r="M132" s="11"/>
    </row>
    <row r="133" spans="1:13">
      <c r="A133" s="6"/>
      <c r="M133" s="11"/>
    </row>
    <row r="134" spans="1:13">
      <c r="A134" s="6"/>
      <c r="M134" s="11"/>
    </row>
    <row r="135" spans="1:13">
      <c r="A135" s="6"/>
      <c r="M135" s="11"/>
    </row>
    <row r="136" spans="1:13">
      <c r="A136" s="6"/>
      <c r="M136" s="11"/>
    </row>
    <row r="137" spans="1:13">
      <c r="A137" s="6"/>
      <c r="M137" s="11"/>
    </row>
    <row r="138" spans="1:13">
      <c r="A138" s="6"/>
      <c r="M138" s="11"/>
    </row>
    <row r="139" spans="1:13">
      <c r="A139" s="6"/>
      <c r="M139" s="14" t="e">
        <f>SUM(M100:M138)</f>
        <v>#REF!</v>
      </c>
    </row>
    <row r="140" spans="1:13">
      <c r="A140" s="6"/>
      <c r="M140" s="11"/>
    </row>
    <row r="141" spans="1:13">
      <c r="A141" s="6"/>
      <c r="M141" s="11"/>
    </row>
    <row r="142" spans="1:13">
      <c r="A142" s="6"/>
      <c r="M142" s="11"/>
    </row>
    <row r="143" spans="1:13">
      <c r="A143" s="6"/>
      <c r="M143" s="11"/>
    </row>
    <row r="144" spans="1:13">
      <c r="A144" s="6"/>
      <c r="M144" s="11"/>
    </row>
    <row r="145" spans="1:13">
      <c r="A145" s="6"/>
      <c r="M145" s="11"/>
    </row>
    <row r="146" spans="1:13">
      <c r="A146" s="6"/>
      <c r="M146" s="11"/>
    </row>
    <row r="147" spans="1:13">
      <c r="A147" s="6"/>
      <c r="M147" s="11"/>
    </row>
    <row r="148" spans="1:13">
      <c r="A148" s="6"/>
      <c r="M148" s="11"/>
    </row>
    <row r="149" spans="1:13">
      <c r="A149" s="6"/>
      <c r="M149" s="11"/>
    </row>
    <row r="150" spans="1:13">
      <c r="A150" s="6"/>
      <c r="M150" s="11"/>
    </row>
    <row r="151" spans="1:13">
      <c r="A151" s="6"/>
      <c r="M151" s="11"/>
    </row>
    <row r="152" spans="1:13">
      <c r="A152" s="6"/>
      <c r="M152" s="11"/>
    </row>
    <row r="153" spans="1:13">
      <c r="A153" s="6"/>
      <c r="M153" s="11"/>
    </row>
    <row r="154" spans="1:13">
      <c r="A154" s="6"/>
      <c r="M154" s="11"/>
    </row>
    <row r="155" spans="1:13">
      <c r="A155" s="6"/>
      <c r="M155" s="12" t="e">
        <f>#REF!*50%</f>
        <v>#REF!</v>
      </c>
    </row>
    <row r="156" spans="1:13" ht="28.5" customHeight="1">
      <c r="A156" s="6"/>
      <c r="M156" s="12" t="e">
        <f>#REF!*50%</f>
        <v>#REF!</v>
      </c>
    </row>
    <row r="157" spans="1:13" ht="16.5" customHeight="1">
      <c r="A157" s="6"/>
      <c r="M157" s="11"/>
    </row>
    <row r="158" spans="1:13" ht="16.05" customHeight="1">
      <c r="A158" s="6"/>
      <c r="M158" s="11"/>
    </row>
    <row r="159" spans="1:13">
      <c r="A159" s="6"/>
      <c r="M159" s="12" t="e">
        <f>#REF!*50%</f>
        <v>#REF!</v>
      </c>
    </row>
    <row r="160" spans="1:13">
      <c r="A160" s="6"/>
      <c r="M160" s="12" t="e">
        <f>#REF!*50%</f>
        <v>#REF!</v>
      </c>
    </row>
    <row r="161" spans="1:13">
      <c r="A161" s="6"/>
      <c r="M161" s="11"/>
    </row>
    <row r="162" spans="1:13">
      <c r="M162" s="11"/>
    </row>
    <row r="163" spans="1:13">
      <c r="M163" s="12" t="e">
        <f>#REF!*50%</f>
        <v>#REF!</v>
      </c>
    </row>
    <row r="164" spans="1:13">
      <c r="M164" s="11"/>
    </row>
    <row r="165" spans="1:13">
      <c r="M165" s="11"/>
    </row>
    <row r="166" spans="1:13">
      <c r="M166" s="12" t="e">
        <f>#REF!*50%</f>
        <v>#REF!</v>
      </c>
    </row>
    <row r="167" spans="1:13">
      <c r="M167" s="11"/>
    </row>
    <row r="168" spans="1:13">
      <c r="M168" s="11"/>
    </row>
    <row r="169" spans="1:13">
      <c r="M169" s="12" t="e">
        <f>#REF!*50%</f>
        <v>#REF!</v>
      </c>
    </row>
    <row r="170" spans="1:13">
      <c r="M170" s="11"/>
    </row>
    <row r="171" spans="1:13">
      <c r="M171" s="11"/>
    </row>
    <row r="172" spans="1:13">
      <c r="M172" s="11"/>
    </row>
    <row r="173" spans="1:13" ht="14.1" customHeight="1">
      <c r="M173" s="11"/>
    </row>
    <row r="174" spans="1:13">
      <c r="M174" s="11"/>
    </row>
    <row r="175" spans="1:13">
      <c r="M175" s="11"/>
    </row>
    <row r="176" spans="1:13">
      <c r="M176" s="11"/>
    </row>
    <row r="177" spans="13:13">
      <c r="M177" s="11"/>
    </row>
    <row r="178" spans="13:13">
      <c r="M178" s="11"/>
    </row>
    <row r="179" spans="13:13">
      <c r="M179" s="12" t="e">
        <f>#REF!*50%</f>
        <v>#REF!</v>
      </c>
    </row>
    <row r="180" spans="13:13">
      <c r="M180" s="12" t="e">
        <f>#REF!*50%</f>
        <v>#REF!</v>
      </c>
    </row>
    <row r="181" spans="13:13">
      <c r="M181" s="11"/>
    </row>
    <row r="182" spans="13:13">
      <c r="M182" s="11"/>
    </row>
    <row r="183" spans="13:13">
      <c r="M183" s="12" t="e">
        <f>#REF!*50%</f>
        <v>#REF!</v>
      </c>
    </row>
    <row r="184" spans="13:13">
      <c r="M184" s="11"/>
    </row>
    <row r="185" spans="13:13">
      <c r="M185" s="11"/>
    </row>
    <row r="186" spans="13:13">
      <c r="M186" s="11"/>
    </row>
    <row r="187" spans="13:13">
      <c r="M187" s="11"/>
    </row>
    <row r="188" spans="13:13">
      <c r="M188" s="11"/>
    </row>
    <row r="189" spans="13:13">
      <c r="M189" s="12" t="e">
        <f>#REF!*50%</f>
        <v>#REF!</v>
      </c>
    </row>
    <row r="190" spans="13:13">
      <c r="M190" s="11"/>
    </row>
    <row r="191" spans="13:13">
      <c r="M191" s="11"/>
    </row>
    <row r="192" spans="13:13">
      <c r="M192" s="12" t="e">
        <f>#REF!*50%</f>
        <v>#REF!</v>
      </c>
    </row>
    <row r="193" spans="13:13">
      <c r="M193" s="11"/>
    </row>
    <row r="194" spans="13:13">
      <c r="M194" s="11"/>
    </row>
    <row r="195" spans="13:13">
      <c r="M195" s="12" t="e">
        <f>#REF!*50%</f>
        <v>#REF!</v>
      </c>
    </row>
    <row r="196" spans="13:13">
      <c r="M196" s="11"/>
    </row>
    <row r="197" spans="13:13">
      <c r="M197" s="11"/>
    </row>
    <row r="198" spans="13:13" ht="28.05" customHeight="1">
      <c r="M198" s="11"/>
    </row>
    <row r="199" spans="13:13">
      <c r="M199" s="11"/>
    </row>
    <row r="200" spans="13:13">
      <c r="M200" s="11"/>
    </row>
    <row r="201" spans="13:13">
      <c r="M201" s="11"/>
    </row>
    <row r="202" spans="13:13">
      <c r="M202" s="11"/>
    </row>
    <row r="203" spans="13:13">
      <c r="M203" s="11"/>
    </row>
    <row r="204" spans="13:13">
      <c r="M204" s="11"/>
    </row>
    <row r="205" spans="13:13">
      <c r="M205" s="11"/>
    </row>
    <row r="206" spans="13:13">
      <c r="M206" s="11"/>
    </row>
    <row r="207" spans="13:13">
      <c r="M207" s="11"/>
    </row>
    <row r="208" spans="13:13">
      <c r="M208" s="11"/>
    </row>
    <row r="209" spans="13:13">
      <c r="M209" s="11"/>
    </row>
    <row r="210" spans="13:13">
      <c r="M210" s="11"/>
    </row>
    <row r="211" spans="13:13">
      <c r="M211" s="11"/>
    </row>
    <row r="212" spans="13:13">
      <c r="M212" s="11"/>
    </row>
    <row r="213" spans="13:13">
      <c r="M213" s="11"/>
    </row>
    <row r="214" spans="13:13">
      <c r="M214" s="14" t="e">
        <f>SUM(M141:M213)</f>
        <v>#REF!</v>
      </c>
    </row>
    <row r="215" spans="13:13">
      <c r="M215" s="11"/>
    </row>
    <row r="216" spans="13:13">
      <c r="M216" s="11"/>
    </row>
    <row r="217" spans="13:13">
      <c r="M217" s="11"/>
    </row>
    <row r="218" spans="13:13">
      <c r="M218" s="11"/>
    </row>
    <row r="219" spans="13:13">
      <c r="M219" s="11"/>
    </row>
    <row r="220" spans="13:13">
      <c r="M220" s="11"/>
    </row>
    <row r="221" spans="13:13">
      <c r="M221" s="11"/>
    </row>
    <row r="222" spans="13:13">
      <c r="M222" s="11"/>
    </row>
    <row r="223" spans="13:13">
      <c r="M223" s="11"/>
    </row>
    <row r="224" spans="13:13">
      <c r="M224" s="11"/>
    </row>
    <row r="225" spans="13:13">
      <c r="M225" s="12" t="e">
        <f>#REF!*100%</f>
        <v>#REF!</v>
      </c>
    </row>
    <row r="226" spans="13:13">
      <c r="M226" s="11"/>
    </row>
    <row r="227" spans="13:13">
      <c r="M227" s="11"/>
    </row>
    <row r="228" spans="13:13">
      <c r="M228" s="14" t="e">
        <f>SUM(M216:M227)</f>
        <v>#REF!</v>
      </c>
    </row>
    <row r="229" spans="13:13">
      <c r="M229" s="13"/>
    </row>
  </sheetData>
  <mergeCells count="31">
    <mergeCell ref="B13:G13"/>
    <mergeCell ref="B14:G14"/>
    <mergeCell ref="A1:G1"/>
    <mergeCell ref="A2:G2"/>
    <mergeCell ref="A3:G3"/>
    <mergeCell ref="A4:G4"/>
    <mergeCell ref="B7:G7"/>
    <mergeCell ref="B6:G6"/>
    <mergeCell ref="B25:G25"/>
    <mergeCell ref="B24:G24"/>
    <mergeCell ref="B22:G22"/>
    <mergeCell ref="B28:G28"/>
    <mergeCell ref="B17:G17"/>
    <mergeCell ref="B23:G23"/>
    <mergeCell ref="B21:G21"/>
    <mergeCell ref="H32:K32"/>
    <mergeCell ref="B8:G8"/>
    <mergeCell ref="B9:G9"/>
    <mergeCell ref="B10:G10"/>
    <mergeCell ref="B11:G11"/>
    <mergeCell ref="B12:G12"/>
    <mergeCell ref="B15:G15"/>
    <mergeCell ref="B16:G16"/>
    <mergeCell ref="B18:G18"/>
    <mergeCell ref="B19:G19"/>
    <mergeCell ref="B20:G20"/>
    <mergeCell ref="B30:G30"/>
    <mergeCell ref="B31:G31"/>
    <mergeCell ref="B26:G26"/>
    <mergeCell ref="B29:G29"/>
    <mergeCell ref="B27:G27"/>
  </mergeCells>
  <phoneticPr fontId="23" type="noConversion"/>
  <pageMargins left="0.70000000000000007" right="0.70000000000000007" top="0.75" bottom="0.75" header="0.30000000000000004" footer="0.3000000000000000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workbookViewId="0">
      <selection activeCell="J17" sqref="J17"/>
    </sheetView>
  </sheetViews>
  <sheetFormatPr defaultColWidth="9" defaultRowHeight="13.8"/>
  <cols>
    <col min="1" max="1" width="10.59765625" customWidth="1"/>
    <col min="2" max="2" width="10.59765625" style="4" customWidth="1"/>
    <col min="3" max="3" width="41.796875" style="4" customWidth="1"/>
    <col min="4" max="4" width="21.19921875" style="16" customWidth="1"/>
    <col min="5" max="5" width="7" customWidth="1"/>
    <col min="6" max="6" width="18.69921875" style="16" hidden="1" customWidth="1"/>
  </cols>
  <sheetData>
    <row r="1" spans="1:6">
      <c r="B1" s="97" t="s">
        <v>21</v>
      </c>
      <c r="C1" s="97"/>
      <c r="D1" s="97"/>
      <c r="E1" s="97"/>
    </row>
    <row r="2" spans="1:6">
      <c r="B2" s="97" t="s">
        <v>20</v>
      </c>
      <c r="C2" s="97"/>
      <c r="D2" s="97"/>
      <c r="E2" s="97"/>
    </row>
    <row r="3" spans="1:6">
      <c r="A3" s="8"/>
      <c r="B3" s="98" t="s">
        <v>8</v>
      </c>
      <c r="C3" s="98"/>
      <c r="D3" s="98"/>
      <c r="E3" s="98"/>
    </row>
    <row r="4" spans="1:6">
      <c r="F4" s="18"/>
    </row>
    <row r="5" spans="1:6">
      <c r="A5" s="8"/>
      <c r="B5" s="9" t="s">
        <v>9</v>
      </c>
      <c r="C5" s="9" t="s">
        <v>10</v>
      </c>
      <c r="D5" s="15" t="s">
        <v>11</v>
      </c>
      <c r="E5" s="8"/>
      <c r="F5" s="19" t="s">
        <v>17</v>
      </c>
    </row>
    <row r="6" spans="1:6">
      <c r="B6" s="6"/>
      <c r="F6" s="20"/>
    </row>
    <row r="7" spans="1:6">
      <c r="B7" s="5" t="s">
        <v>5</v>
      </c>
      <c r="C7" s="3" t="s">
        <v>52</v>
      </c>
      <c r="D7" s="43"/>
      <c r="F7" s="20"/>
    </row>
    <row r="8" spans="1:6">
      <c r="B8" s="5"/>
      <c r="F8" s="20"/>
    </row>
    <row r="9" spans="1:6">
      <c r="B9" s="5" t="s">
        <v>7</v>
      </c>
      <c r="C9" s="3" t="s">
        <v>53</v>
      </c>
      <c r="D9" s="43"/>
      <c r="F9" s="20"/>
    </row>
    <row r="10" spans="1:6">
      <c r="B10" s="5"/>
      <c r="C10" s="3"/>
      <c r="D10" s="43"/>
      <c r="F10" s="20"/>
    </row>
    <row r="11" spans="1:6">
      <c r="B11" s="5" t="s">
        <v>50</v>
      </c>
      <c r="C11" s="3" t="s">
        <v>54</v>
      </c>
      <c r="D11" s="43"/>
      <c r="F11" s="20"/>
    </row>
    <row r="12" spans="1:6">
      <c r="B12" s="5"/>
      <c r="F12" s="20"/>
    </row>
    <row r="13" spans="1:6">
      <c r="B13" s="5" t="s">
        <v>51</v>
      </c>
      <c r="C13" s="3" t="s">
        <v>55</v>
      </c>
      <c r="F13" s="20"/>
    </row>
    <row r="14" spans="1:6">
      <c r="F14" s="21"/>
    </row>
    <row r="15" spans="1:6">
      <c r="C15" s="3" t="s">
        <v>12</v>
      </c>
      <c r="D15" s="44"/>
      <c r="F15" s="22"/>
    </row>
    <row r="16" spans="1:6">
      <c r="C16" s="3"/>
      <c r="D16" s="43"/>
      <c r="F16" s="22"/>
    </row>
    <row r="17" spans="1:6">
      <c r="C17" s="3" t="s">
        <v>13</v>
      </c>
      <c r="F17" s="23"/>
    </row>
    <row r="18" spans="1:6">
      <c r="C18" s="3"/>
      <c r="F18" s="22"/>
    </row>
    <row r="19" spans="1:6">
      <c r="C19" s="3" t="s">
        <v>4</v>
      </c>
      <c r="D19" s="17"/>
      <c r="F19" s="22"/>
    </row>
    <row r="20" spans="1:6">
      <c r="C20" s="3"/>
      <c r="F20" s="22"/>
    </row>
    <row r="21" spans="1:6">
      <c r="C21" s="3" t="s">
        <v>14</v>
      </c>
      <c r="F21" s="23"/>
    </row>
    <row r="22" spans="1:6">
      <c r="C22" s="3"/>
      <c r="F22" s="20"/>
    </row>
    <row r="23" spans="1:6" ht="28.2" customHeight="1" thickBot="1">
      <c r="A23" s="38"/>
      <c r="B23" s="39"/>
      <c r="C23" s="40" t="s">
        <v>15</v>
      </c>
      <c r="D23" s="41"/>
      <c r="F23" s="24">
        <f>SUM(F18:F21)</f>
        <v>0</v>
      </c>
    </row>
  </sheetData>
  <mergeCells count="3">
    <mergeCell ref="B1:E1"/>
    <mergeCell ref="B2:E2"/>
    <mergeCell ref="B3:E3"/>
  </mergeCells>
  <pageMargins left="0" right="0" top="0.39375000000000004" bottom="0.39375000000000004" header="0" footer="0"/>
  <pageSetup paperSize="0" fitToWidth="0" fitToHeight="0" orientation="portrait" horizontalDpi="0" verticalDpi="0" copies="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CD4F-88FB-488D-B5DE-056917B76BBE}">
  <dimension ref="A3:D14"/>
  <sheetViews>
    <sheetView workbookViewId="0">
      <selection activeCell="F11" sqref="F11"/>
    </sheetView>
  </sheetViews>
  <sheetFormatPr defaultRowHeight="13.8"/>
  <cols>
    <col min="1" max="1" width="8.796875" style="37"/>
    <col min="2" max="2" width="25.09765625" style="4" bestFit="1" customWidth="1"/>
    <col min="3" max="3" width="13.59765625" style="16" customWidth="1"/>
    <col min="4" max="4" width="16.69921875" customWidth="1"/>
  </cols>
  <sheetData>
    <row r="3" spans="2:4">
      <c r="B3" s="35" t="s">
        <v>18</v>
      </c>
      <c r="C3" s="36"/>
    </row>
    <row r="5" spans="2:4">
      <c r="D5" s="25"/>
    </row>
    <row r="14" spans="2:4">
      <c r="D14"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25</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UMT Storage</vt:lpstr>
      <vt:lpstr>SUMMARY</vt:lpstr>
      <vt:lpstr>Contingencies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 Allie</dc:creator>
  <cp:lastModifiedBy>Landile Ntshingwa</cp:lastModifiedBy>
  <cp:revision>3</cp:revision>
  <cp:lastPrinted>2023-11-21T07:46:42Z</cp:lastPrinted>
  <dcterms:created xsi:type="dcterms:W3CDTF">2021-05-10T11:07:33Z</dcterms:created>
  <dcterms:modified xsi:type="dcterms:W3CDTF">2026-07-16T08:07:55Z</dcterms:modified>
</cp:coreProperties>
</file>